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12" yWindow="588" windowWidth="21792" windowHeight="10812"/>
  </bookViews>
  <sheets>
    <sheet name="清單" sheetId="1" r:id="rId1"/>
  </sheets>
  <calcPr calcId="145621"/>
</workbook>
</file>

<file path=xl/calcChain.xml><?xml version="1.0" encoding="utf-8"?>
<calcChain xmlns="http://schemas.openxmlformats.org/spreadsheetml/2006/main">
  <c r="E9" i="1" l="1"/>
  <c r="F69" i="1"/>
  <c r="F73" i="1" s="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5" i="1"/>
  <c r="F34" i="1"/>
  <c r="F33" i="1"/>
  <c r="F32" i="1"/>
  <c r="F31" i="1"/>
  <c r="F30" i="1"/>
  <c r="F68" i="1" l="1"/>
  <c r="F74" i="1" s="1"/>
  <c r="F36" i="1"/>
  <c r="E10" i="1" l="1"/>
  <c r="E11" i="1" s="1"/>
</calcChain>
</file>

<file path=xl/sharedStrings.xml><?xml version="1.0" encoding="utf-8"?>
<sst xmlns="http://schemas.openxmlformats.org/spreadsheetml/2006/main" count="137" uniqueCount="83">
  <si>
    <t>財物名稱:「高雄市大寮區仁德新村1-1號建物防水、泥做水電等整備工程 」</t>
  </si>
  <si>
    <t>項次</t>
  </si>
  <si>
    <t>項目名稱.規格及說明</t>
  </si>
  <si>
    <t>項目數量</t>
  </si>
  <si>
    <t>單位</t>
  </si>
  <si>
    <t>項目複價</t>
  </si>
  <si>
    <t>廠商規格說明或備註</t>
  </si>
  <si>
    <t>一</t>
  </si>
  <si>
    <t>拆除、鷹架工程</t>
  </si>
  <si>
    <t>式</t>
  </si>
  <si>
    <t>二</t>
  </si>
  <si>
    <t>泥作、衛浴水電工程</t>
  </si>
  <si>
    <t>三</t>
  </si>
  <si>
    <t>室外外牆防水工程</t>
  </si>
  <si>
    <t>小計</t>
  </si>
  <si>
    <t>四</t>
  </si>
  <si>
    <t>5%稅金</t>
  </si>
  <si>
    <t>總計</t>
  </si>
  <si>
    <t>總  標  價   :   新 臺 幣 :          佰           拾           萬           仟           佰             拾           元  整</t>
  </si>
  <si>
    <t>項目單價</t>
  </si>
  <si>
    <t>拆除、吊車等假設工程</t>
  </si>
  <si>
    <t>一、二樓浴室、房間隔間、房門移位等½B磚牆打除</t>
  </si>
  <si>
    <t>一、二樓原有衛浴設備、塑鋼門、輕鋼架天花板、原地面鋪面拆除</t>
  </si>
  <si>
    <t>一、二樓新設衛浴區域原有牆面磁磚、粉光層打除</t>
  </si>
  <si>
    <t>一、二樓新設衛浴區域舊有冷、熱給水、排水、汙水管路，照明、插座電路拆除</t>
  </si>
  <si>
    <t>拆除工程廢棄物清運</t>
  </si>
  <si>
    <t>車</t>
  </si>
  <si>
    <t>15噸級吊車租用</t>
  </si>
  <si>
    <t>天/輛</t>
  </si>
  <si>
    <t xml:space="preserve"> 泥作、衛浴水電工程</t>
  </si>
  <si>
    <t>一、二樓浴廁舊有門孔、後門孔、窗孔、蹲式馬桶座等砌磚</t>
  </si>
  <si>
    <t>M2</t>
  </si>
  <si>
    <t>一樓浴廁區及輔導師房間砌½B磚牆</t>
  </si>
  <si>
    <t>一、二樓浴廁區內牆面打除貼磚部分，粗胚粉光，其餘房間、走道等砌磚面細砂漿粉光</t>
  </si>
  <si>
    <t>1、2樓磚砌洗臉台，面貼磁磚(1F7尺乙座、2F10尺乙座)</t>
  </si>
  <si>
    <t>座</t>
  </si>
  <si>
    <t>寬50CM(含5CM立牆)高度90CM，臉盆深度15CM</t>
  </si>
  <si>
    <t>一、二樓浴廁區壁、地磚貼設含浴廁彈性水泥防水塗佈</t>
  </si>
  <si>
    <t>壁磚貼設高度210CM，各項磁磚應於進料前提供樣品供業主選色</t>
  </si>
  <si>
    <t>一樓舊窗孔改設898型採光通氣鋁窗</t>
  </si>
  <si>
    <t>樘</t>
  </si>
  <si>
    <t>150CM*40CM</t>
  </si>
  <si>
    <t>一、二樓4"糞管、2"便斗排放管，含通至一樓幹管及防臭、維修U管</t>
  </si>
  <si>
    <t>出口</t>
  </si>
  <si>
    <t xml:space="preserve"> </t>
  </si>
  <si>
    <t>一、二樓2"地面、臉盆排水重設</t>
  </si>
  <si>
    <t>1、2樓新設1½"給冷水幹管，½"加強銅牙彎出口，區段應加設不鏽鋼製水球閥及1馬力無段變頻加壓馬達</t>
  </si>
  <si>
    <t>1樓新設1½"不鏽鋼披覆壓接熱水幹管，½"牙彎出口</t>
  </si>
  <si>
    <t>1樓新增電熱水器專用電迴路，含14mm2三芯電纜線，及受電端、負載端無熔絲開關及盒具。新增不鏽鋼內外桶50家侖儲熱式電熱水器乙座，並與舊品熱水器共同並聯安裝</t>
  </si>
  <si>
    <t>熱水器另覓地安裝</t>
  </si>
  <si>
    <t>1樓浴廁間新設照明2迴路、2開關，安裝T5省電4尺雙管吸頂山型日光燈4座</t>
  </si>
  <si>
    <t>2樓浴廁間新設照明2迴路、2開關，安裝T5省電4尺雙管吸頂山型日光燈2座</t>
  </si>
  <si>
    <t>1、2樓浴廁洗臉台側邊，各新設雙插座乙組</t>
  </si>
  <si>
    <t>組</t>
  </si>
  <si>
    <t>熱固板導擺蹲便、淋浴隔間</t>
  </si>
  <si>
    <t>間</t>
  </si>
  <si>
    <t>熱固板尿斗隔屏</t>
  </si>
  <si>
    <t>片</t>
  </si>
  <si>
    <t>熱固板浴廁入口西部門</t>
  </si>
  <si>
    <t>入口人造門檻、淋浴人造門檻</t>
  </si>
  <si>
    <t xml:space="preserve">M </t>
  </si>
  <si>
    <t>蹲式馬桶附掛式水箱</t>
  </si>
  <si>
    <t>坐式馬桶</t>
  </si>
  <si>
    <t>壁掛式尿斗附按壓式沖水器</t>
  </si>
  <si>
    <t>混合淋浴龍頭</t>
  </si>
  <si>
    <t>支</t>
  </si>
  <si>
    <t>水槽用單柄壁出水單栓龍頭</t>
  </si>
  <si>
    <t>1樓浴廁16人份盥洗具置物架</t>
  </si>
  <si>
    <t>2樓浴廁6人份盥洗具置物架</t>
  </si>
  <si>
    <t>一樓導師室隔間移位，房門更新</t>
  </si>
  <si>
    <t>頂樓40*40cm石英地磚膨拱打除更新</t>
  </si>
  <si>
    <t>外側增建炊事場地，新增½B磚牆含雙面粉光</t>
  </si>
  <si>
    <t>1-2樓全室室內水泥漆塗佈</t>
  </si>
  <si>
    <t>刮除、一批、一塗</t>
  </si>
  <si>
    <t>浴廁地面配合加高</t>
  </si>
  <si>
    <t xml:space="preserve"> 室外外牆防水工程</t>
  </si>
  <si>
    <t>一+二+三=合計</t>
  </si>
  <si>
    <r>
      <t>總標價：報價應以</t>
    </r>
    <r>
      <rPr>
        <u/>
        <sz val="14"/>
        <rFont val="標楷體"/>
        <family val="4"/>
        <charset val="136"/>
      </rPr>
      <t>中文大寫數目字</t>
    </r>
    <r>
      <rPr>
        <sz val="14"/>
        <rFont val="標楷體"/>
        <family val="4"/>
        <charset val="136"/>
      </rPr>
      <t>填寫：壹、貳、參、肆、伍、陸、柒、捌、玖、零，並不得使用鉛筆或其他易塗改之書寫文具書寫，否則視同無效。</t>
    </r>
    <phoneticPr fontId="22" type="noConversion"/>
  </si>
  <si>
    <r>
      <t>履約地點:高雄市大寮區仁德新村1-1號                       日期</t>
    </r>
    <r>
      <rPr>
        <sz val="14"/>
        <rFont val="新細明體"/>
        <family val="1"/>
        <charset val="136"/>
      </rPr>
      <t>：</t>
    </r>
    <r>
      <rPr>
        <sz val="14"/>
        <rFont val="標楷體"/>
        <family val="4"/>
        <charset val="136"/>
      </rPr>
      <t xml:space="preserve">     年    月   日</t>
    </r>
    <phoneticPr fontId="22" type="noConversion"/>
  </si>
  <si>
    <r>
      <t>本清單應依下列規定填寫：
一、由投標廠商填寫後投標。其中項目、標的名稱、規格及數量各欄得由招標機關先行填寫供廠
    商投標。本清單可由廠商自行影印加頁填寫。
二、本清單所標示之總價，應包括招標文件所規定之所有應由廠商得標後辦理之履約事項之價金
    ，不論該等事項是否已於本清單明確標示。
三、</t>
    </r>
    <r>
      <rPr>
        <b/>
        <sz val="14"/>
        <rFont val="標楷體"/>
        <family val="4"/>
        <charset val="136"/>
      </rPr>
      <t>本標案屬特殊管制區域，請依採購標的標價清單內項目，於履約期限規定內全數完成
    ，以符合契約規定。(高雄市大寮區仁德新村1-1號 )
四、以上採購標的報價總標價均含運費</t>
    </r>
    <r>
      <rPr>
        <b/>
        <sz val="14"/>
        <rFont val="新細明體"/>
        <family val="1"/>
        <charset val="136"/>
      </rPr>
      <t>、</t>
    </r>
    <r>
      <rPr>
        <b/>
        <sz val="14"/>
        <rFont val="標楷體"/>
        <family val="4"/>
        <charset val="136"/>
      </rPr>
      <t>營業稅及有關檢驗等相關費用。
五、本採購投標標價清單各項建材，應送核定之樣品材料及五金樣式於機關確認。</t>
    </r>
    <r>
      <rPr>
        <sz val="14"/>
        <rFont val="標楷體"/>
        <family val="4"/>
        <charset val="136"/>
      </rPr>
      <t xml:space="preserve">
六、投標標的產地(敘明國家或地區)：
七、續前項，屬進口者，其出口國家或地區：
八、標價條件：依招標文件之規定。
九、契約價金受款人名稱：  
十、契約價金受款人地址：                                                                                                                                                                                                                                                                                                                                                                                公司章：                                       負責人章：
</t>
    </r>
    <phoneticPr fontId="22" type="noConversion"/>
  </si>
  <si>
    <t>原有熱水器保留封存，並擇一與新品並聯使用</t>
    <phoneticPr fontId="22" type="noConversion"/>
  </si>
  <si>
    <t>附註說明：
投標文件所載總標價之文字與號碼不符時，以文字為準。
如以文字為數次表示之總標價不一致時，以最低額為準。</t>
    <phoneticPr fontId="22" type="noConversion"/>
  </si>
  <si>
    <t>臺灣更生保護會高雄分會「高雄市大寮區仁德新村1-1號建物防水、泥做水電等整備工程」
投標標價清單</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</si>
</sst>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Red]\(#,##0\)"/>
    <numFmt numFmtId="177" formatCode="#,##0.0_);[Red]\(#,##0.0\)"/>
    <numFmt numFmtId="178" formatCode="#,##0.0000_);[Red]\(#,##0.0000\)"/>
    <numFmt numFmtId="179" formatCode="0.0_);[Red]\(0.0\)"/>
    <numFmt numFmtId="180" formatCode="_-* #,##0_-;\-* #,##0_-;_-* &quot;-&quot;??_-;_-@"/>
    <numFmt numFmtId="181" formatCode="#,##0.000_);[Red]\(#,##0.000\)"/>
    <numFmt numFmtId="182" formatCode="#,##0;[Red]#,##0"/>
  </numFmts>
  <fonts count="23">
    <font>
      <sz val="12"/>
      <color rgb="FF000000"/>
      <name val="PMingLiu"/>
    </font>
    <font>
      <b/>
      <sz val="22"/>
      <name val="標楷體"/>
      <family val="4"/>
      <charset val="136"/>
    </font>
    <font>
      <sz val="11"/>
      <name val="PMingLiu"/>
      <family val="1"/>
      <charset val="136"/>
    </font>
    <font>
      <sz val="14"/>
      <name val="標楷體"/>
      <family val="4"/>
      <charset val="136"/>
    </font>
    <font>
      <sz val="12"/>
      <name val="PMingLiu"/>
      <family val="1"/>
      <charset val="136"/>
    </font>
    <font>
      <b/>
      <sz val="14"/>
      <name val="標楷體"/>
      <family val="4"/>
      <charset val="136"/>
    </font>
    <font>
      <sz val="12"/>
      <name val="PMingLiu"/>
      <family val="1"/>
      <charset val="136"/>
    </font>
    <font>
      <b/>
      <sz val="11"/>
      <name val="PMingLiu"/>
      <family val="1"/>
      <charset val="136"/>
    </font>
    <font>
      <b/>
      <sz val="12"/>
      <name val="PMingLiu"/>
      <family val="1"/>
      <charset val="136"/>
    </font>
    <font>
      <b/>
      <sz val="14"/>
      <color rgb="FF000000"/>
      <name val="標楷體"/>
      <family val="4"/>
      <charset val="136"/>
    </font>
    <font>
      <sz val="14"/>
      <color rgb="FF000000"/>
      <name val="標楷體"/>
      <family val="4"/>
      <charset val="136"/>
    </font>
    <font>
      <sz val="14"/>
      <color rgb="FFFF0000"/>
      <name val="標楷體"/>
      <family val="4"/>
      <charset val="136"/>
    </font>
    <font>
      <sz val="10"/>
      <name val="PMingLiu"/>
      <family val="1"/>
      <charset val="136"/>
    </font>
    <font>
      <sz val="11"/>
      <name val="Times New Roman"/>
    </font>
    <font>
      <sz val="11"/>
      <color rgb="FF0000FF"/>
      <name val="PMingLiu"/>
      <family val="1"/>
      <charset val="136"/>
    </font>
    <font>
      <sz val="11"/>
      <color rgb="FFFF0000"/>
      <name val="PMingLiu"/>
      <family val="1"/>
      <charset val="136"/>
    </font>
    <font>
      <sz val="10"/>
      <color rgb="FF339966"/>
      <name val="PMingLiu"/>
      <family val="1"/>
      <charset val="136"/>
    </font>
    <font>
      <sz val="10"/>
      <color rgb="FF339966"/>
      <name val="Times New Roman"/>
    </font>
    <font>
      <sz val="10"/>
      <color rgb="FF339966"/>
      <name val="MingLiU"/>
      <family val="3"/>
      <charset val="136"/>
    </font>
    <font>
      <sz val="14"/>
      <name val="新細明體"/>
      <family val="1"/>
      <charset val="136"/>
    </font>
    <font>
      <u/>
      <sz val="14"/>
      <name val="標楷體"/>
      <family val="4"/>
      <charset val="136"/>
    </font>
    <font>
      <b/>
      <sz val="14"/>
      <name val="新細明體"/>
      <family val="1"/>
      <charset val="136"/>
    </font>
    <font>
      <sz val="9"/>
      <name val="細明體"/>
      <family val="3"/>
      <charset val="136"/>
    </font>
  </fonts>
  <fills count="3">
    <fill>
      <patternFill patternType="none"/>
    </fill>
    <fill>
      <patternFill patternType="gray125"/>
    </fill>
    <fill>
      <patternFill patternType="solid">
        <fgColor rgb="FFFFFFFF"/>
        <bgColor rgb="FFFFFFFF"/>
      </patternFill>
    </fill>
  </fills>
  <borders count="1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88">
    <xf numFmtId="0" fontId="0" fillId="0" borderId="0" xfId="0" applyFont="1" applyAlignment="1"/>
    <xf numFmtId="176" fontId="2" fillId="0" borderId="0" xfId="0" applyNumberFormat="1" applyFont="1" applyAlignment="1">
      <alignment vertical="center"/>
    </xf>
    <xf numFmtId="176" fontId="5" fillId="0" borderId="2" xfId="0" applyNumberFormat="1" applyFont="1" applyBorder="1" applyAlignment="1">
      <alignment horizontal="center" vertical="center"/>
    </xf>
    <xf numFmtId="177" fontId="5" fillId="0" borderId="2" xfId="0" applyNumberFormat="1" applyFont="1" applyBorder="1" applyAlignment="1">
      <alignment horizontal="center" vertical="center"/>
    </xf>
    <xf numFmtId="0" fontId="5" fillId="0" borderId="5" xfId="0" applyFont="1" applyBorder="1" applyAlignment="1">
      <alignment vertical="center"/>
    </xf>
    <xf numFmtId="177" fontId="3" fillId="0" borderId="2" xfId="0" applyNumberFormat="1" applyFont="1" applyBorder="1" applyAlignment="1">
      <alignment horizontal="right" vertical="center"/>
    </xf>
    <xf numFmtId="176" fontId="3" fillId="0" borderId="2" xfId="0" applyNumberFormat="1" applyFont="1" applyBorder="1" applyAlignment="1">
      <alignment horizontal="center" vertical="center"/>
    </xf>
    <xf numFmtId="177" fontId="5" fillId="0" borderId="2" xfId="0" applyNumberFormat="1" applyFont="1" applyBorder="1" applyAlignment="1">
      <alignment vertical="center"/>
    </xf>
    <xf numFmtId="176" fontId="3" fillId="0" borderId="3" xfId="0" applyNumberFormat="1" applyFont="1" applyBorder="1" applyAlignment="1">
      <alignment horizontal="left" vertical="center"/>
    </xf>
    <xf numFmtId="0" fontId="5" fillId="0" borderId="2" xfId="0" applyFont="1" applyBorder="1" applyAlignment="1">
      <alignment vertical="center"/>
    </xf>
    <xf numFmtId="0" fontId="6" fillId="0" borderId="4" xfId="0" applyFont="1" applyBorder="1" applyAlignment="1">
      <alignment vertical="center"/>
    </xf>
    <xf numFmtId="0" fontId="5" fillId="2" borderId="2" xfId="0" applyFont="1" applyFill="1" applyBorder="1" applyAlignment="1">
      <alignment vertical="center" wrapText="1"/>
    </xf>
    <xf numFmtId="176" fontId="7" fillId="0" borderId="2" xfId="0" applyNumberFormat="1" applyFont="1" applyBorder="1" applyAlignment="1">
      <alignment horizontal="center" vertical="center"/>
    </xf>
    <xf numFmtId="176" fontId="5" fillId="0" borderId="2" xfId="0" applyNumberFormat="1" applyFont="1" applyBorder="1" applyAlignment="1">
      <alignment vertical="center"/>
    </xf>
    <xf numFmtId="177" fontId="2" fillId="0" borderId="2" xfId="0" applyNumberFormat="1" applyFont="1" applyBorder="1" applyAlignment="1">
      <alignment horizontal="right" vertical="center"/>
    </xf>
    <xf numFmtId="176" fontId="2" fillId="0" borderId="2" xfId="0" applyNumberFormat="1" applyFont="1" applyBorder="1" applyAlignment="1">
      <alignment vertical="center"/>
    </xf>
    <xf numFmtId="176" fontId="5" fillId="0" borderId="4" xfId="0" applyNumberFormat="1" applyFont="1" applyBorder="1" applyAlignment="1">
      <alignment vertical="center"/>
    </xf>
    <xf numFmtId="176" fontId="2" fillId="0" borderId="2"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2" fillId="0" borderId="10" xfId="0" applyNumberFormat="1" applyFont="1" applyBorder="1" applyAlignment="1">
      <alignment horizontal="center" vertical="center"/>
    </xf>
    <xf numFmtId="178" fontId="2" fillId="0" borderId="2" xfId="0" applyNumberFormat="1" applyFont="1" applyBorder="1" applyAlignment="1">
      <alignment horizontal="center" vertical="center"/>
    </xf>
    <xf numFmtId="0" fontId="9" fillId="0" borderId="2" xfId="0" applyFont="1" applyBorder="1" applyAlignment="1">
      <alignment horizontal="center" vertical="center"/>
    </xf>
    <xf numFmtId="0" fontId="10" fillId="0" borderId="2" xfId="0" applyFont="1" applyBorder="1" applyAlignment="1">
      <alignment horizontal="center" vertical="center"/>
    </xf>
    <xf numFmtId="177" fontId="3" fillId="0" borderId="2" xfId="0" applyNumberFormat="1" applyFont="1" applyBorder="1" applyAlignment="1">
      <alignment vertical="center"/>
    </xf>
    <xf numFmtId="0" fontId="3" fillId="0" borderId="2" xfId="0" applyFont="1" applyBorder="1" applyAlignment="1">
      <alignment horizontal="center" vertical="center"/>
    </xf>
    <xf numFmtId="0" fontId="3" fillId="0" borderId="2" xfId="0" applyFont="1" applyBorder="1" applyAlignment="1">
      <alignment vertical="center" wrapText="1"/>
    </xf>
    <xf numFmtId="179" fontId="3" fillId="0" borderId="2" xfId="0" applyNumberFormat="1" applyFont="1" applyBorder="1" applyAlignment="1">
      <alignment horizontal="right" vertical="center"/>
    </xf>
    <xf numFmtId="0" fontId="5" fillId="0" borderId="2" xfId="0" applyFont="1" applyBorder="1" applyAlignment="1">
      <alignment vertical="center" wrapText="1"/>
    </xf>
    <xf numFmtId="177" fontId="11" fillId="0" borderId="2" xfId="0" applyNumberFormat="1" applyFont="1" applyBorder="1" applyAlignment="1">
      <alignment vertical="center"/>
    </xf>
    <xf numFmtId="0" fontId="5" fillId="0" borderId="2" xfId="0" applyFont="1" applyBorder="1" applyAlignment="1">
      <alignment horizontal="center" vertical="center"/>
    </xf>
    <xf numFmtId="0" fontId="3" fillId="0" borderId="2" xfId="0" applyFont="1" applyBorder="1" applyAlignment="1">
      <alignment horizontal="left" vertical="center" wrapText="1"/>
    </xf>
    <xf numFmtId="176" fontId="3" fillId="0" borderId="0" xfId="0" applyNumberFormat="1" applyFont="1" applyAlignment="1">
      <alignment vertical="center" wrapText="1"/>
    </xf>
    <xf numFmtId="0" fontId="5" fillId="0" borderId="2" xfId="0" applyFont="1" applyBorder="1" applyAlignment="1">
      <alignment horizontal="left" vertical="center" wrapText="1"/>
    </xf>
    <xf numFmtId="180" fontId="3" fillId="0" borderId="2" xfId="0" applyNumberFormat="1" applyFont="1" applyBorder="1" applyAlignment="1">
      <alignment horizontal="center" vertical="center"/>
    </xf>
    <xf numFmtId="0" fontId="3" fillId="0" borderId="2" xfId="0" applyFont="1" applyBorder="1" applyAlignment="1">
      <alignment horizontal="left" vertical="center"/>
    </xf>
    <xf numFmtId="176" fontId="5" fillId="0" borderId="2" xfId="0" applyNumberFormat="1" applyFont="1" applyBorder="1" applyAlignment="1">
      <alignment horizontal="left" vertical="center"/>
    </xf>
    <xf numFmtId="181" fontId="3" fillId="0" borderId="2" xfId="0" applyNumberFormat="1" applyFont="1" applyBorder="1" applyAlignment="1">
      <alignment horizontal="center" vertical="center"/>
    </xf>
    <xf numFmtId="176" fontId="2" fillId="0" borderId="0" xfId="0" applyNumberFormat="1" applyFont="1" applyAlignment="1">
      <alignment horizontal="center" vertical="center"/>
    </xf>
    <xf numFmtId="177" fontId="2" fillId="0" borderId="0" xfId="0" applyNumberFormat="1" applyFont="1" applyAlignment="1">
      <alignment horizontal="right" vertical="center"/>
    </xf>
    <xf numFmtId="176" fontId="12" fillId="0" borderId="0" xfId="0" applyNumberFormat="1" applyFont="1" applyAlignment="1">
      <alignment vertical="center"/>
    </xf>
    <xf numFmtId="176" fontId="13" fillId="0" borderId="0" xfId="0" applyNumberFormat="1" applyFont="1" applyAlignment="1">
      <alignment vertical="center"/>
    </xf>
    <xf numFmtId="0" fontId="14" fillId="0" borderId="0" xfId="0" applyFont="1" applyAlignment="1">
      <alignment horizontal="left" vertical="center"/>
    </xf>
    <xf numFmtId="177" fontId="15" fillId="0" borderId="0" xfId="0" applyNumberFormat="1" applyFont="1" applyAlignment="1">
      <alignment horizontal="right" vertical="center"/>
    </xf>
    <xf numFmtId="0" fontId="2" fillId="0" borderId="0" xfId="0" applyFont="1" applyAlignment="1">
      <alignment horizontal="center" vertical="center"/>
    </xf>
    <xf numFmtId="182" fontId="14" fillId="0" borderId="0" xfId="0" applyNumberFormat="1" applyFont="1" applyAlignment="1">
      <alignment vertical="center"/>
    </xf>
    <xf numFmtId="0" fontId="16" fillId="0" borderId="0" xfId="0" applyFont="1" applyAlignment="1">
      <alignment horizontal="left" vertical="center"/>
    </xf>
    <xf numFmtId="0" fontId="14" fillId="0" borderId="0" xfId="0" applyFont="1" applyAlignment="1">
      <alignment horizontal="center" vertical="center"/>
    </xf>
    <xf numFmtId="0" fontId="15" fillId="0" borderId="0" xfId="0" applyFont="1" applyAlignment="1">
      <alignment vertical="center"/>
    </xf>
    <xf numFmtId="0" fontId="14" fillId="0" borderId="0" xfId="0" applyFont="1" applyAlignment="1">
      <alignment vertical="center"/>
    </xf>
    <xf numFmtId="0" fontId="17" fillId="0" borderId="0" xfId="0" applyFont="1" applyAlignment="1">
      <alignment horizontal="left" vertical="center"/>
    </xf>
    <xf numFmtId="182" fontId="15" fillId="0" borderId="0" xfId="0" applyNumberFormat="1" applyFont="1" applyAlignment="1">
      <alignment vertical="center"/>
    </xf>
    <xf numFmtId="0" fontId="18" fillId="0" borderId="0" xfId="0" applyFont="1" applyAlignment="1">
      <alignment horizontal="left" vertical="center"/>
    </xf>
    <xf numFmtId="177" fontId="2" fillId="0" borderId="0" xfId="0" applyNumberFormat="1" applyFont="1" applyAlignment="1">
      <alignment vertical="center"/>
    </xf>
    <xf numFmtId="0" fontId="10" fillId="0" borderId="9" xfId="0" applyFont="1" applyBorder="1" applyAlignment="1">
      <alignment horizontal="center" vertical="center"/>
    </xf>
    <xf numFmtId="176" fontId="1" fillId="0" borderId="0" xfId="0" applyNumberFormat="1" applyFont="1" applyAlignment="1">
      <alignment horizontal="center" vertical="center" wrapText="1"/>
    </xf>
    <xf numFmtId="0" fontId="0" fillId="0" borderId="0" xfId="0" applyFont="1" applyAlignment="1"/>
    <xf numFmtId="176" fontId="3" fillId="0" borderId="0" xfId="0" applyNumberFormat="1" applyFont="1" applyAlignment="1">
      <alignment horizontal="left" vertical="center"/>
    </xf>
    <xf numFmtId="0" fontId="3" fillId="0" borderId="3" xfId="0" applyFont="1" applyBorder="1" applyAlignment="1">
      <alignment horizontal="center" vertical="center" wrapText="1"/>
    </xf>
    <xf numFmtId="0" fontId="4" fillId="0" borderId="4" xfId="0" applyFont="1" applyBorder="1"/>
    <xf numFmtId="176" fontId="3" fillId="0" borderId="3" xfId="0" applyNumberFormat="1" applyFont="1" applyBorder="1" applyAlignment="1">
      <alignment horizontal="center" vertical="center" shrinkToFit="1"/>
    </xf>
    <xf numFmtId="0" fontId="3" fillId="0" borderId="6" xfId="0" applyFont="1" applyBorder="1" applyAlignment="1">
      <alignment horizontal="left" vertical="center" wrapText="1"/>
    </xf>
    <xf numFmtId="0" fontId="4" fillId="0" borderId="6" xfId="0" applyFont="1" applyBorder="1"/>
    <xf numFmtId="176" fontId="5" fillId="0" borderId="3" xfId="0" applyNumberFormat="1" applyFont="1" applyBorder="1" applyAlignment="1">
      <alignment horizontal="center" vertical="center"/>
    </xf>
    <xf numFmtId="176" fontId="3" fillId="0" borderId="3" xfId="0" applyNumberFormat="1" applyFont="1" applyBorder="1" applyAlignment="1">
      <alignment horizontal="center" vertical="center" wrapText="1"/>
    </xf>
    <xf numFmtId="176" fontId="8" fillId="0" borderId="3" xfId="0" applyNumberFormat="1" applyFont="1" applyBorder="1" applyAlignment="1">
      <alignment horizontal="center" vertical="center"/>
    </xf>
    <xf numFmtId="176" fontId="2" fillId="0" borderId="10" xfId="0" applyNumberFormat="1" applyFont="1" applyBorder="1" applyAlignment="1">
      <alignment horizontal="center" vertical="center"/>
    </xf>
    <xf numFmtId="0" fontId="4" fillId="0" borderId="10" xfId="0" applyFont="1" applyBorder="1"/>
    <xf numFmtId="0" fontId="4" fillId="0" borderId="13" xfId="0" applyFont="1" applyBorder="1"/>
    <xf numFmtId="176" fontId="3" fillId="0" borderId="8" xfId="0" applyNumberFormat="1" applyFont="1" applyBorder="1" applyAlignment="1">
      <alignment vertical="top" wrapText="1" shrinkToFit="1"/>
    </xf>
    <xf numFmtId="0" fontId="4" fillId="0" borderId="9" xfId="0" applyFont="1" applyBorder="1"/>
    <xf numFmtId="0" fontId="4" fillId="0" borderId="5" xfId="0" applyFont="1" applyBorder="1"/>
    <xf numFmtId="0" fontId="4" fillId="0" borderId="11" xfId="0" applyFont="1" applyBorder="1"/>
    <xf numFmtId="0" fontId="4" fillId="0" borderId="12" xfId="0" applyFont="1" applyBorder="1"/>
    <xf numFmtId="0" fontId="4" fillId="0" borderId="14" xfId="0" applyFont="1" applyBorder="1"/>
    <xf numFmtId="0" fontId="4" fillId="0" borderId="1" xfId="0" applyFont="1" applyBorder="1"/>
    <xf numFmtId="0" fontId="4" fillId="0" borderId="15" xfId="0" applyFont="1" applyBorder="1"/>
    <xf numFmtId="176" fontId="3" fillId="0" borderId="3" xfId="0" applyNumberFormat="1" applyFont="1" applyBorder="1" applyAlignment="1">
      <alignment horizontal="left" vertical="center"/>
    </xf>
    <xf numFmtId="0" fontId="3" fillId="0" borderId="3" xfId="0" applyFont="1" applyBorder="1" applyAlignment="1">
      <alignment horizontal="center" vertical="center"/>
    </xf>
    <xf numFmtId="176" fontId="3" fillId="0" borderId="3" xfId="0" applyNumberFormat="1" applyFont="1" applyBorder="1" applyAlignment="1">
      <alignment horizontal="center" vertical="center" wrapText="1" shrinkToFit="1"/>
    </xf>
    <xf numFmtId="0" fontId="4" fillId="0" borderId="4" xfId="0" applyFont="1" applyBorder="1" applyAlignment="1">
      <alignment wrapText="1"/>
    </xf>
    <xf numFmtId="176" fontId="3" fillId="0" borderId="1" xfId="0" applyNumberFormat="1" applyFont="1" applyBorder="1" applyAlignment="1">
      <alignment horizontal="left" vertical="top"/>
    </xf>
    <xf numFmtId="176" fontId="5" fillId="0" borderId="3" xfId="0" applyNumberFormat="1" applyFont="1" applyBorder="1" applyAlignment="1">
      <alignment horizontal="center" vertical="center" shrinkToFit="1"/>
    </xf>
    <xf numFmtId="177" fontId="3" fillId="0" borderId="3" xfId="0" applyNumberFormat="1" applyFont="1" applyBorder="1" applyAlignment="1">
      <alignment horizontal="left" vertical="center" wrapText="1"/>
    </xf>
    <xf numFmtId="0" fontId="5" fillId="0" borderId="3" xfId="0" applyFont="1" applyBorder="1" applyAlignment="1">
      <alignment horizontal="left" vertical="center" wrapText="1"/>
    </xf>
    <xf numFmtId="0" fontId="5" fillId="0" borderId="9" xfId="0" applyFont="1" applyBorder="1" applyAlignment="1">
      <alignment horizontal="left" vertical="center" wrapText="1"/>
    </xf>
    <xf numFmtId="176" fontId="3" fillId="0" borderId="3" xfId="0" applyNumberFormat="1" applyFont="1" applyBorder="1" applyAlignment="1">
      <alignment horizontal="center" vertical="center"/>
    </xf>
    <xf numFmtId="176" fontId="12" fillId="0" borderId="0" xfId="0" applyNumberFormat="1" applyFont="1" applyAlignment="1">
      <alignment horizontal="center" vertical="center" shrinkToFit="1"/>
    </xf>
    <xf numFmtId="0" fontId="0" fillId="0" borderId="4" xfId="0" applyFont="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0"/>
  <sheetViews>
    <sheetView tabSelected="1" workbookViewId="0">
      <selection sqref="A1:H2"/>
    </sheetView>
  </sheetViews>
  <sheetFormatPr defaultColWidth="12.6640625" defaultRowHeight="15" customHeight="1"/>
  <cols>
    <col min="1" max="1" width="5.21875" customWidth="1"/>
    <col min="2" max="2" width="33.33203125" customWidth="1"/>
    <col min="3" max="3" width="11.109375" customWidth="1"/>
    <col min="4" max="4" width="7.6640625" customWidth="1"/>
    <col min="5" max="5" width="18.109375" customWidth="1"/>
    <col min="6" max="6" width="19.109375" customWidth="1"/>
    <col min="7" max="11" width="8" customWidth="1"/>
  </cols>
  <sheetData>
    <row r="1" spans="1:11" ht="45" customHeight="1">
      <c r="A1" s="54" t="s">
        <v>82</v>
      </c>
      <c r="B1" s="55"/>
      <c r="C1" s="55"/>
      <c r="D1" s="55"/>
      <c r="E1" s="55"/>
      <c r="F1" s="55"/>
      <c r="G1" s="55"/>
      <c r="H1" s="55"/>
      <c r="I1" s="1"/>
      <c r="J1" s="1"/>
      <c r="K1" s="1"/>
    </row>
    <row r="2" spans="1:11" ht="45" customHeight="1">
      <c r="A2" s="55"/>
      <c r="B2" s="55"/>
      <c r="C2" s="55"/>
      <c r="D2" s="55"/>
      <c r="E2" s="55"/>
      <c r="F2" s="55"/>
      <c r="G2" s="55"/>
      <c r="H2" s="55"/>
      <c r="I2" s="1"/>
      <c r="J2" s="1"/>
      <c r="K2" s="1"/>
    </row>
    <row r="3" spans="1:11" ht="18" customHeight="1">
      <c r="A3" s="56" t="s">
        <v>0</v>
      </c>
      <c r="B3" s="55"/>
      <c r="C3" s="55"/>
      <c r="D3" s="55"/>
      <c r="E3" s="55"/>
      <c r="F3" s="55"/>
      <c r="G3" s="55"/>
      <c r="H3" s="55"/>
      <c r="I3" s="1"/>
      <c r="J3" s="1"/>
      <c r="K3" s="1"/>
    </row>
    <row r="4" spans="1:11" ht="20.25" customHeight="1">
      <c r="A4" s="80" t="s">
        <v>78</v>
      </c>
      <c r="B4" s="74"/>
      <c r="C4" s="74"/>
      <c r="D4" s="74"/>
      <c r="E4" s="74"/>
      <c r="F4" s="74"/>
      <c r="G4" s="74"/>
      <c r="H4" s="74"/>
      <c r="I4" s="1"/>
      <c r="J4" s="1"/>
      <c r="K4" s="1"/>
    </row>
    <row r="5" spans="1:11" ht="24.75" customHeight="1">
      <c r="A5" s="2" t="s">
        <v>1</v>
      </c>
      <c r="B5" s="2" t="s">
        <v>2</v>
      </c>
      <c r="C5" s="3" t="s">
        <v>3</v>
      </c>
      <c r="D5" s="2" t="s">
        <v>4</v>
      </c>
      <c r="E5" s="2" t="s">
        <v>5</v>
      </c>
      <c r="F5" s="2" t="s">
        <v>5</v>
      </c>
      <c r="G5" s="81" t="s">
        <v>6</v>
      </c>
      <c r="H5" s="58"/>
      <c r="I5" s="1"/>
      <c r="J5" s="1"/>
      <c r="K5" s="1"/>
    </row>
    <row r="6" spans="1:11" ht="25.5" customHeight="1">
      <c r="A6" s="2" t="s">
        <v>7</v>
      </c>
      <c r="B6" s="4" t="s">
        <v>8</v>
      </c>
      <c r="C6" s="5">
        <v>1</v>
      </c>
      <c r="D6" s="6" t="s">
        <v>9</v>
      </c>
      <c r="E6" s="5"/>
      <c r="F6" s="7"/>
      <c r="G6" s="76"/>
      <c r="H6" s="58"/>
      <c r="I6" s="1"/>
      <c r="J6" s="1"/>
      <c r="K6" s="1"/>
    </row>
    <row r="7" spans="1:11" ht="25.5" customHeight="1">
      <c r="A7" s="2" t="s">
        <v>10</v>
      </c>
      <c r="B7" s="9" t="s">
        <v>11</v>
      </c>
      <c r="C7" s="5">
        <v>1</v>
      </c>
      <c r="D7" s="6" t="s">
        <v>9</v>
      </c>
      <c r="E7" s="5"/>
      <c r="F7" s="7"/>
      <c r="G7" s="76"/>
      <c r="H7" s="58"/>
      <c r="I7" s="1"/>
      <c r="J7" s="1"/>
      <c r="K7" s="1"/>
    </row>
    <row r="8" spans="1:11" ht="25.5" customHeight="1">
      <c r="A8" s="2" t="s">
        <v>12</v>
      </c>
      <c r="B8" s="9" t="s">
        <v>13</v>
      </c>
      <c r="C8" s="5">
        <v>1</v>
      </c>
      <c r="D8" s="6" t="s">
        <v>9</v>
      </c>
      <c r="E8" s="5"/>
      <c r="F8" s="7"/>
      <c r="G8" s="76"/>
      <c r="H8" s="58"/>
      <c r="I8" s="1"/>
      <c r="J8" s="1"/>
      <c r="K8" s="1"/>
    </row>
    <row r="9" spans="1:11" ht="25.5" customHeight="1">
      <c r="A9" s="2"/>
      <c r="B9" s="9"/>
      <c r="C9" s="5" t="s">
        <v>14</v>
      </c>
      <c r="D9" s="6"/>
      <c r="E9" s="5">
        <f>SUM(E6:E8)</f>
        <v>0</v>
      </c>
      <c r="F9" s="7"/>
      <c r="G9" s="8"/>
      <c r="H9" s="10"/>
      <c r="I9" s="1"/>
      <c r="J9" s="1"/>
      <c r="K9" s="1"/>
    </row>
    <row r="10" spans="1:11" ht="25.5" customHeight="1">
      <c r="A10" s="2" t="s">
        <v>15</v>
      </c>
      <c r="B10" s="11" t="s">
        <v>16</v>
      </c>
      <c r="C10" s="5">
        <v>1</v>
      </c>
      <c r="D10" s="6" t="s">
        <v>9</v>
      </c>
      <c r="E10" s="5">
        <f>E9*0.05</f>
        <v>0</v>
      </c>
      <c r="F10" s="7"/>
      <c r="G10" s="76"/>
      <c r="H10" s="58"/>
      <c r="I10" s="1"/>
      <c r="J10" s="1"/>
      <c r="K10" s="1"/>
    </row>
    <row r="11" spans="1:11" ht="24.75" customHeight="1">
      <c r="A11" s="2"/>
      <c r="B11" s="11" t="s">
        <v>17</v>
      </c>
      <c r="C11" s="5"/>
      <c r="D11" s="6"/>
      <c r="E11" s="5">
        <f>E9+E10</f>
        <v>0</v>
      </c>
      <c r="F11" s="7"/>
      <c r="G11" s="62"/>
      <c r="H11" s="58"/>
      <c r="I11" s="1"/>
      <c r="J11" s="1"/>
      <c r="K11" s="1"/>
    </row>
    <row r="12" spans="1:11" ht="21.75" customHeight="1">
      <c r="A12" s="12"/>
      <c r="B12" s="13"/>
      <c r="C12" s="14"/>
      <c r="D12" s="15"/>
      <c r="E12" s="14"/>
      <c r="F12" s="15"/>
      <c r="G12" s="62"/>
      <c r="H12" s="58"/>
      <c r="I12" s="1"/>
      <c r="J12" s="1"/>
      <c r="K12" s="1"/>
    </row>
    <row r="13" spans="1:11" ht="21.75" customHeight="1">
      <c r="A13" s="12"/>
      <c r="B13" s="13"/>
      <c r="C13" s="13"/>
      <c r="D13" s="16"/>
      <c r="E13" s="14"/>
      <c r="F13" s="15"/>
      <c r="G13" s="62"/>
      <c r="H13" s="58"/>
      <c r="I13" s="1"/>
      <c r="J13" s="1"/>
      <c r="K13" s="1"/>
    </row>
    <row r="14" spans="1:11" ht="21.75" customHeight="1">
      <c r="A14" s="12"/>
      <c r="B14" s="15"/>
      <c r="C14" s="14"/>
      <c r="D14" s="15"/>
      <c r="E14" s="14"/>
      <c r="F14" s="15"/>
      <c r="G14" s="62"/>
      <c r="H14" s="58"/>
      <c r="I14" s="1"/>
      <c r="J14" s="1"/>
      <c r="K14" s="1"/>
    </row>
    <row r="15" spans="1:11" ht="21.75" customHeight="1">
      <c r="A15" s="12"/>
      <c r="B15" s="15"/>
      <c r="C15" s="14"/>
      <c r="D15" s="15"/>
      <c r="E15" s="14"/>
      <c r="F15" s="15"/>
      <c r="G15" s="62"/>
      <c r="H15" s="58"/>
      <c r="I15" s="1"/>
      <c r="J15" s="1"/>
      <c r="K15" s="1"/>
    </row>
    <row r="16" spans="1:11" ht="21.75" customHeight="1">
      <c r="A16" s="12"/>
      <c r="B16" s="15"/>
      <c r="C16" s="14"/>
      <c r="D16" s="15"/>
      <c r="E16" s="14"/>
      <c r="F16" s="15"/>
      <c r="G16" s="62"/>
      <c r="H16" s="58"/>
      <c r="I16" s="1"/>
      <c r="J16" s="1"/>
      <c r="K16" s="1"/>
    </row>
    <row r="17" spans="1:11" ht="21.75" customHeight="1">
      <c r="A17" s="12"/>
      <c r="B17" s="15"/>
      <c r="C17" s="14"/>
      <c r="D17" s="15"/>
      <c r="E17" s="14"/>
      <c r="F17" s="15"/>
      <c r="G17" s="62"/>
      <c r="H17" s="58"/>
      <c r="I17" s="1"/>
      <c r="J17" s="1"/>
      <c r="K17" s="1"/>
    </row>
    <row r="18" spans="1:11" ht="21.75" customHeight="1">
      <c r="A18" s="17"/>
      <c r="B18" s="15"/>
      <c r="C18" s="14"/>
      <c r="D18" s="15"/>
      <c r="E18" s="14"/>
      <c r="F18" s="15"/>
      <c r="G18" s="62"/>
      <c r="H18" s="58"/>
      <c r="I18" s="1"/>
      <c r="J18" s="1"/>
      <c r="K18" s="1"/>
    </row>
    <row r="19" spans="1:11" ht="41.25" customHeight="1">
      <c r="A19" s="17"/>
      <c r="B19" s="60" t="s">
        <v>77</v>
      </c>
      <c r="C19" s="61"/>
      <c r="D19" s="61"/>
      <c r="E19" s="61"/>
      <c r="F19" s="61"/>
      <c r="G19" s="61"/>
      <c r="H19" s="58"/>
      <c r="I19" s="1"/>
      <c r="J19" s="1"/>
      <c r="K19" s="1"/>
    </row>
    <row r="20" spans="1:11" ht="21.75" customHeight="1">
      <c r="A20" s="18"/>
      <c r="B20" s="68" t="s">
        <v>79</v>
      </c>
      <c r="C20" s="69"/>
      <c r="D20" s="69"/>
      <c r="E20" s="69"/>
      <c r="F20" s="69"/>
      <c r="G20" s="69"/>
      <c r="H20" s="70"/>
      <c r="I20" s="1"/>
      <c r="J20" s="1"/>
      <c r="K20" s="1"/>
    </row>
    <row r="21" spans="1:11" ht="21.75" customHeight="1">
      <c r="A21" s="19"/>
      <c r="B21" s="71"/>
      <c r="C21" s="55"/>
      <c r="D21" s="55"/>
      <c r="E21" s="55"/>
      <c r="F21" s="55"/>
      <c r="G21" s="55"/>
      <c r="H21" s="72"/>
      <c r="I21" s="1"/>
      <c r="J21" s="1"/>
      <c r="K21" s="1"/>
    </row>
    <row r="22" spans="1:11" ht="21.75" customHeight="1">
      <c r="A22" s="65"/>
      <c r="B22" s="71"/>
      <c r="C22" s="55"/>
      <c r="D22" s="55"/>
      <c r="E22" s="55"/>
      <c r="F22" s="55"/>
      <c r="G22" s="55"/>
      <c r="H22" s="72"/>
      <c r="I22" s="1"/>
      <c r="J22" s="1"/>
      <c r="K22" s="1"/>
    </row>
    <row r="23" spans="1:11" ht="21.75" customHeight="1">
      <c r="A23" s="66"/>
      <c r="B23" s="71"/>
      <c r="C23" s="55"/>
      <c r="D23" s="55"/>
      <c r="E23" s="55"/>
      <c r="F23" s="55"/>
      <c r="G23" s="55"/>
      <c r="H23" s="72"/>
      <c r="I23" s="1"/>
      <c r="J23" s="1"/>
      <c r="K23" s="1"/>
    </row>
    <row r="24" spans="1:11" ht="21.75" customHeight="1">
      <c r="A24" s="66"/>
      <c r="B24" s="71"/>
      <c r="C24" s="55"/>
      <c r="D24" s="55"/>
      <c r="E24" s="55"/>
      <c r="F24" s="55"/>
      <c r="G24" s="55"/>
      <c r="H24" s="72"/>
      <c r="I24" s="1"/>
      <c r="J24" s="1"/>
      <c r="K24" s="1"/>
    </row>
    <row r="25" spans="1:11" ht="21.75" customHeight="1">
      <c r="A25" s="66"/>
      <c r="B25" s="71"/>
      <c r="C25" s="55"/>
      <c r="D25" s="55"/>
      <c r="E25" s="55"/>
      <c r="F25" s="55"/>
      <c r="G25" s="55"/>
      <c r="H25" s="72"/>
      <c r="I25" s="1"/>
      <c r="J25" s="1"/>
      <c r="K25" s="1"/>
    </row>
    <row r="26" spans="1:11" ht="278.39999999999998" customHeight="1">
      <c r="A26" s="67"/>
      <c r="B26" s="73"/>
      <c r="C26" s="74"/>
      <c r="D26" s="74"/>
      <c r="E26" s="74"/>
      <c r="F26" s="74"/>
      <c r="G26" s="74"/>
      <c r="H26" s="75"/>
      <c r="I26" s="1"/>
      <c r="J26" s="1"/>
      <c r="K26" s="1"/>
    </row>
    <row r="27" spans="1:11" ht="41.25" customHeight="1">
      <c r="A27" s="20"/>
      <c r="B27" s="64" t="s">
        <v>18</v>
      </c>
      <c r="C27" s="61"/>
      <c r="D27" s="61"/>
      <c r="E27" s="61"/>
      <c r="F27" s="61"/>
      <c r="G27" s="61"/>
      <c r="H27" s="58"/>
      <c r="I27" s="1"/>
      <c r="J27" s="1"/>
      <c r="K27" s="1"/>
    </row>
    <row r="28" spans="1:11" ht="27" customHeight="1">
      <c r="A28" s="2" t="s">
        <v>1</v>
      </c>
      <c r="B28" s="2" t="s">
        <v>2</v>
      </c>
      <c r="C28" s="3" t="s">
        <v>3</v>
      </c>
      <c r="D28" s="2" t="s">
        <v>4</v>
      </c>
      <c r="E28" s="3" t="s">
        <v>19</v>
      </c>
      <c r="F28" s="2" t="s">
        <v>5</v>
      </c>
      <c r="G28" s="81" t="s">
        <v>6</v>
      </c>
      <c r="H28" s="58"/>
      <c r="I28" s="1"/>
      <c r="J28" s="1"/>
      <c r="K28" s="1"/>
    </row>
    <row r="29" spans="1:11" ht="27" customHeight="1">
      <c r="A29" s="21" t="s">
        <v>7</v>
      </c>
      <c r="B29" s="4" t="s">
        <v>20</v>
      </c>
      <c r="C29" s="5"/>
      <c r="D29" s="22"/>
      <c r="E29" s="5"/>
      <c r="F29" s="23"/>
      <c r="G29" s="82"/>
      <c r="H29" s="58"/>
      <c r="I29" s="1"/>
      <c r="J29" s="1"/>
      <c r="K29" s="1"/>
    </row>
    <row r="30" spans="1:11" ht="42" customHeight="1">
      <c r="A30" s="24">
        <v>1</v>
      </c>
      <c r="B30" s="25" t="s">
        <v>21</v>
      </c>
      <c r="C30" s="26">
        <v>1</v>
      </c>
      <c r="D30" s="24" t="s">
        <v>9</v>
      </c>
      <c r="E30" s="5"/>
      <c r="F30" s="23">
        <f t="shared" ref="F30:F35" si="0">SUM(C30*E30)</f>
        <v>0</v>
      </c>
      <c r="G30" s="63"/>
      <c r="H30" s="58"/>
      <c r="I30" s="1"/>
      <c r="J30" s="1"/>
      <c r="K30" s="1"/>
    </row>
    <row r="31" spans="1:11" ht="65.25" customHeight="1">
      <c r="A31" s="24">
        <v>2</v>
      </c>
      <c r="B31" s="25" t="s">
        <v>22</v>
      </c>
      <c r="C31" s="26">
        <v>1</v>
      </c>
      <c r="D31" s="24" t="s">
        <v>9</v>
      </c>
      <c r="E31" s="5"/>
      <c r="F31" s="23">
        <f t="shared" si="0"/>
        <v>0</v>
      </c>
      <c r="G31" s="63"/>
      <c r="H31" s="58"/>
      <c r="I31" s="1"/>
      <c r="J31" s="1"/>
      <c r="K31" s="1"/>
    </row>
    <row r="32" spans="1:11" ht="42" customHeight="1">
      <c r="A32" s="24">
        <v>3</v>
      </c>
      <c r="B32" s="25" t="s">
        <v>23</v>
      </c>
      <c r="C32" s="26">
        <v>1</v>
      </c>
      <c r="D32" s="24" t="s">
        <v>9</v>
      </c>
      <c r="E32" s="5"/>
      <c r="F32" s="23">
        <f t="shared" si="0"/>
        <v>0</v>
      </c>
      <c r="G32" s="59"/>
      <c r="H32" s="58"/>
      <c r="I32" s="1"/>
      <c r="J32" s="1"/>
      <c r="K32" s="1"/>
    </row>
    <row r="33" spans="1:11" ht="80.400000000000006" customHeight="1">
      <c r="A33" s="24">
        <v>4</v>
      </c>
      <c r="B33" s="25" t="s">
        <v>24</v>
      </c>
      <c r="C33" s="26">
        <v>1</v>
      </c>
      <c r="D33" s="24" t="s">
        <v>9</v>
      </c>
      <c r="E33" s="5"/>
      <c r="F33" s="23">
        <f t="shared" si="0"/>
        <v>0</v>
      </c>
      <c r="G33" s="78" t="s">
        <v>80</v>
      </c>
      <c r="H33" s="79"/>
      <c r="I33" s="1"/>
      <c r="J33" s="1"/>
      <c r="K33" s="1"/>
    </row>
    <row r="34" spans="1:11" ht="38.25" customHeight="1">
      <c r="A34" s="24">
        <v>5</v>
      </c>
      <c r="B34" s="25" t="s">
        <v>25</v>
      </c>
      <c r="C34" s="26">
        <v>6</v>
      </c>
      <c r="D34" s="24" t="s">
        <v>26</v>
      </c>
      <c r="E34" s="5"/>
      <c r="F34" s="23">
        <f t="shared" si="0"/>
        <v>0</v>
      </c>
      <c r="G34" s="59"/>
      <c r="H34" s="58"/>
      <c r="I34" s="1"/>
      <c r="J34" s="1"/>
      <c r="K34" s="1"/>
    </row>
    <row r="35" spans="1:11" ht="42" customHeight="1">
      <c r="A35" s="24">
        <v>6</v>
      </c>
      <c r="B35" s="25" t="s">
        <v>27</v>
      </c>
      <c r="C35" s="26">
        <v>2</v>
      </c>
      <c r="D35" s="24" t="s">
        <v>28</v>
      </c>
      <c r="E35" s="5"/>
      <c r="F35" s="23">
        <f t="shared" si="0"/>
        <v>0</v>
      </c>
      <c r="G35" s="59"/>
      <c r="H35" s="58"/>
      <c r="I35" s="1"/>
      <c r="J35" s="1"/>
      <c r="K35" s="1"/>
    </row>
    <row r="36" spans="1:11" ht="42" customHeight="1">
      <c r="A36" s="24"/>
      <c r="B36" s="27" t="s">
        <v>14</v>
      </c>
      <c r="C36" s="24"/>
      <c r="D36" s="24"/>
      <c r="E36" s="5"/>
      <c r="F36" s="28">
        <f>SUM(F30:F35)</f>
        <v>0</v>
      </c>
      <c r="G36" s="77"/>
      <c r="H36" s="58"/>
      <c r="I36" s="1"/>
      <c r="J36" s="1"/>
      <c r="K36" s="1"/>
    </row>
    <row r="37" spans="1:11" ht="42" customHeight="1">
      <c r="A37" s="29" t="s">
        <v>10</v>
      </c>
      <c r="B37" s="9" t="s">
        <v>29</v>
      </c>
      <c r="C37" s="24"/>
      <c r="D37" s="24"/>
      <c r="E37" s="5"/>
      <c r="F37" s="23"/>
      <c r="G37" s="77"/>
      <c r="H37" s="58"/>
      <c r="I37" s="1"/>
      <c r="J37" s="1"/>
      <c r="K37" s="1"/>
    </row>
    <row r="38" spans="1:11" ht="60" customHeight="1">
      <c r="A38" s="24">
        <v>1</v>
      </c>
      <c r="B38" s="30" t="s">
        <v>30</v>
      </c>
      <c r="C38" s="26">
        <v>8</v>
      </c>
      <c r="D38" s="24" t="s">
        <v>31</v>
      </c>
      <c r="E38" s="5"/>
      <c r="F38" s="23">
        <f t="shared" ref="F38:F67" si="1">SUM(C38*E38)</f>
        <v>0</v>
      </c>
      <c r="G38" s="57"/>
      <c r="H38" s="58"/>
      <c r="I38" s="1"/>
      <c r="J38" s="1"/>
      <c r="K38" s="1"/>
    </row>
    <row r="39" spans="1:11" ht="42" customHeight="1">
      <c r="A39" s="24">
        <v>2</v>
      </c>
      <c r="B39" s="30" t="s">
        <v>32</v>
      </c>
      <c r="C39" s="26">
        <v>12</v>
      </c>
      <c r="D39" s="24" t="s">
        <v>31</v>
      </c>
      <c r="E39" s="5"/>
      <c r="F39" s="23">
        <f t="shared" si="1"/>
        <v>0</v>
      </c>
      <c r="G39" s="57"/>
      <c r="H39" s="58"/>
      <c r="I39" s="1"/>
      <c r="J39" s="1"/>
      <c r="K39" s="1"/>
    </row>
    <row r="40" spans="1:11" ht="84.6" customHeight="1">
      <c r="A40" s="24">
        <v>3</v>
      </c>
      <c r="B40" s="30" t="s">
        <v>33</v>
      </c>
      <c r="C40" s="26">
        <v>70</v>
      </c>
      <c r="D40" s="24" t="s">
        <v>31</v>
      </c>
      <c r="E40" s="5"/>
      <c r="F40" s="23">
        <f t="shared" si="1"/>
        <v>0</v>
      </c>
      <c r="G40" s="57"/>
      <c r="H40" s="58"/>
      <c r="I40" s="1"/>
      <c r="J40" s="1"/>
      <c r="K40" s="1"/>
    </row>
    <row r="41" spans="1:11" ht="81.599999999999994" customHeight="1">
      <c r="A41" s="24">
        <v>4</v>
      </c>
      <c r="B41" s="30" t="s">
        <v>34</v>
      </c>
      <c r="C41" s="26">
        <v>2</v>
      </c>
      <c r="D41" s="24" t="s">
        <v>35</v>
      </c>
      <c r="E41" s="5"/>
      <c r="F41" s="23">
        <f t="shared" si="1"/>
        <v>0</v>
      </c>
      <c r="G41" s="57" t="s">
        <v>36</v>
      </c>
      <c r="H41" s="58"/>
      <c r="I41" s="1"/>
      <c r="J41" s="1"/>
      <c r="K41" s="1"/>
    </row>
    <row r="42" spans="1:11" ht="121.2" customHeight="1">
      <c r="A42" s="24">
        <v>5</v>
      </c>
      <c r="B42" s="30" t="s">
        <v>37</v>
      </c>
      <c r="C42" s="26">
        <v>104</v>
      </c>
      <c r="D42" s="24" t="s">
        <v>31</v>
      </c>
      <c r="E42" s="5"/>
      <c r="F42" s="23">
        <f t="shared" si="1"/>
        <v>0</v>
      </c>
      <c r="G42" s="57" t="s">
        <v>38</v>
      </c>
      <c r="H42" s="58"/>
      <c r="I42" s="1"/>
      <c r="J42" s="1"/>
      <c r="K42" s="1"/>
    </row>
    <row r="43" spans="1:11" ht="47.25" customHeight="1">
      <c r="A43" s="24">
        <v>6</v>
      </c>
      <c r="B43" s="30" t="s">
        <v>39</v>
      </c>
      <c r="C43" s="26">
        <v>3</v>
      </c>
      <c r="D43" s="24" t="s">
        <v>40</v>
      </c>
      <c r="E43" s="5"/>
      <c r="F43" s="23">
        <f t="shared" si="1"/>
        <v>0</v>
      </c>
      <c r="G43" s="57" t="s">
        <v>41</v>
      </c>
      <c r="H43" s="58"/>
      <c r="I43" s="1"/>
      <c r="J43" s="1"/>
      <c r="K43" s="1"/>
    </row>
    <row r="44" spans="1:11" ht="58.5" customHeight="1">
      <c r="A44" s="24">
        <v>7</v>
      </c>
      <c r="B44" s="30" t="s">
        <v>42</v>
      </c>
      <c r="C44" s="26">
        <v>10</v>
      </c>
      <c r="D44" s="24" t="s">
        <v>43</v>
      </c>
      <c r="E44" s="5"/>
      <c r="F44" s="23">
        <f t="shared" si="1"/>
        <v>0</v>
      </c>
      <c r="G44" s="77" t="s">
        <v>44</v>
      </c>
      <c r="H44" s="58"/>
      <c r="I44" s="1"/>
      <c r="J44" s="1"/>
      <c r="K44" s="1"/>
    </row>
    <row r="45" spans="1:11" ht="48.75" customHeight="1">
      <c r="A45" s="24">
        <v>8</v>
      </c>
      <c r="B45" s="30" t="s">
        <v>45</v>
      </c>
      <c r="C45" s="26">
        <v>10</v>
      </c>
      <c r="D45" s="24" t="s">
        <v>43</v>
      </c>
      <c r="E45" s="5"/>
      <c r="F45" s="23">
        <f t="shared" si="1"/>
        <v>0</v>
      </c>
      <c r="G45" s="77" t="s">
        <v>44</v>
      </c>
      <c r="H45" s="58"/>
      <c r="I45" s="1"/>
      <c r="J45" s="1"/>
      <c r="K45" s="1"/>
    </row>
    <row r="46" spans="1:11" ht="81.75" customHeight="1">
      <c r="A46" s="24">
        <v>9</v>
      </c>
      <c r="B46" s="31" t="s">
        <v>46</v>
      </c>
      <c r="C46" s="26">
        <v>28</v>
      </c>
      <c r="D46" s="24" t="s">
        <v>43</v>
      </c>
      <c r="E46" s="5"/>
      <c r="F46" s="23">
        <f t="shared" si="1"/>
        <v>0</v>
      </c>
      <c r="G46" s="77" t="s">
        <v>44</v>
      </c>
      <c r="H46" s="58"/>
      <c r="I46" s="1"/>
      <c r="J46" s="1"/>
      <c r="K46" s="1"/>
    </row>
    <row r="47" spans="1:11" ht="44.25" customHeight="1">
      <c r="A47" s="24">
        <v>10</v>
      </c>
      <c r="B47" s="30" t="s">
        <v>47</v>
      </c>
      <c r="C47" s="26">
        <v>6</v>
      </c>
      <c r="D47" s="24" t="s">
        <v>43</v>
      </c>
      <c r="E47" s="5"/>
      <c r="F47" s="23">
        <f t="shared" si="1"/>
        <v>0</v>
      </c>
      <c r="G47" s="77" t="s">
        <v>44</v>
      </c>
      <c r="H47" s="58"/>
      <c r="I47" s="1"/>
      <c r="J47" s="1"/>
      <c r="K47" s="1"/>
    </row>
    <row r="48" spans="1:11" ht="146.4" customHeight="1">
      <c r="A48" s="24">
        <v>11</v>
      </c>
      <c r="B48" s="30" t="s">
        <v>48</v>
      </c>
      <c r="C48" s="26">
        <v>1</v>
      </c>
      <c r="D48" s="24" t="s">
        <v>9</v>
      </c>
      <c r="E48" s="5"/>
      <c r="F48" s="23">
        <f t="shared" si="1"/>
        <v>0</v>
      </c>
      <c r="G48" s="57" t="s">
        <v>49</v>
      </c>
      <c r="H48" s="58"/>
      <c r="I48" s="1"/>
      <c r="J48" s="1"/>
      <c r="K48" s="1"/>
    </row>
    <row r="49" spans="1:11" ht="72" customHeight="1">
      <c r="A49" s="24">
        <v>12</v>
      </c>
      <c r="B49" s="30" t="s">
        <v>50</v>
      </c>
      <c r="C49" s="26">
        <v>1</v>
      </c>
      <c r="D49" s="24" t="s">
        <v>9</v>
      </c>
      <c r="E49" s="5"/>
      <c r="F49" s="23">
        <f t="shared" si="1"/>
        <v>0</v>
      </c>
      <c r="G49" s="57" t="s">
        <v>44</v>
      </c>
      <c r="H49" s="58"/>
      <c r="I49" s="1"/>
      <c r="J49" s="1"/>
      <c r="K49" s="1"/>
    </row>
    <row r="50" spans="1:11" ht="62.25" customHeight="1">
      <c r="A50" s="24">
        <v>13</v>
      </c>
      <c r="B50" s="30" t="s">
        <v>51</v>
      </c>
      <c r="C50" s="26">
        <v>1</v>
      </c>
      <c r="D50" s="24" t="s">
        <v>9</v>
      </c>
      <c r="E50" s="5"/>
      <c r="F50" s="23">
        <f t="shared" si="1"/>
        <v>0</v>
      </c>
      <c r="G50" s="57" t="s">
        <v>44</v>
      </c>
      <c r="H50" s="58"/>
      <c r="I50" s="1"/>
      <c r="J50" s="1"/>
      <c r="K50" s="1"/>
    </row>
    <row r="51" spans="1:11" ht="52.5" customHeight="1">
      <c r="A51" s="24">
        <v>14</v>
      </c>
      <c r="B51" s="30" t="s">
        <v>52</v>
      </c>
      <c r="C51" s="26">
        <v>2</v>
      </c>
      <c r="D51" s="24" t="s">
        <v>53</v>
      </c>
      <c r="E51" s="5"/>
      <c r="F51" s="23">
        <f t="shared" si="1"/>
        <v>0</v>
      </c>
      <c r="G51" s="57" t="s">
        <v>44</v>
      </c>
      <c r="H51" s="58"/>
      <c r="I51" s="1"/>
      <c r="J51" s="1"/>
      <c r="K51" s="1"/>
    </row>
    <row r="52" spans="1:11" ht="38.25" customHeight="1">
      <c r="A52" s="24">
        <v>15</v>
      </c>
      <c r="B52" s="30" t="s">
        <v>54</v>
      </c>
      <c r="C52" s="26">
        <v>11</v>
      </c>
      <c r="D52" s="24" t="s">
        <v>55</v>
      </c>
      <c r="E52" s="5"/>
      <c r="F52" s="23">
        <f t="shared" si="1"/>
        <v>0</v>
      </c>
      <c r="G52" s="57"/>
      <c r="H52" s="58"/>
      <c r="I52" s="1"/>
      <c r="J52" s="1"/>
      <c r="K52" s="1"/>
    </row>
    <row r="53" spans="1:11" ht="38.25" customHeight="1">
      <c r="A53" s="24">
        <v>16</v>
      </c>
      <c r="B53" s="30" t="s">
        <v>56</v>
      </c>
      <c r="C53" s="26">
        <v>4</v>
      </c>
      <c r="D53" s="24" t="s">
        <v>57</v>
      </c>
      <c r="E53" s="5"/>
      <c r="F53" s="23">
        <f t="shared" si="1"/>
        <v>0</v>
      </c>
      <c r="G53" s="57"/>
      <c r="H53" s="58"/>
      <c r="I53" s="1"/>
      <c r="J53" s="1"/>
      <c r="K53" s="1"/>
    </row>
    <row r="54" spans="1:11" ht="38.25" customHeight="1">
      <c r="A54" s="24">
        <v>17</v>
      </c>
      <c r="B54" s="30" t="s">
        <v>58</v>
      </c>
      <c r="C54" s="26">
        <v>2</v>
      </c>
      <c r="D54" s="24" t="s">
        <v>53</v>
      </c>
      <c r="E54" s="5"/>
      <c r="F54" s="23">
        <f t="shared" si="1"/>
        <v>0</v>
      </c>
      <c r="G54" s="57"/>
      <c r="H54" s="87"/>
      <c r="I54" s="1"/>
      <c r="J54" s="1"/>
      <c r="K54" s="1"/>
    </row>
    <row r="55" spans="1:11" ht="38.25" customHeight="1">
      <c r="A55" s="24">
        <v>18</v>
      </c>
      <c r="B55" s="30" t="s">
        <v>59</v>
      </c>
      <c r="C55" s="26">
        <v>7.5</v>
      </c>
      <c r="D55" s="24" t="s">
        <v>60</v>
      </c>
      <c r="E55" s="5"/>
      <c r="F55" s="23">
        <f t="shared" si="1"/>
        <v>0</v>
      </c>
      <c r="G55" s="57"/>
      <c r="H55" s="87"/>
      <c r="I55" s="1"/>
      <c r="J55" s="1"/>
      <c r="K55" s="1"/>
    </row>
    <row r="56" spans="1:11" ht="38.25" customHeight="1">
      <c r="A56" s="24">
        <v>19</v>
      </c>
      <c r="B56" s="30" t="s">
        <v>61</v>
      </c>
      <c r="C56" s="26">
        <v>4</v>
      </c>
      <c r="D56" s="24" t="s">
        <v>35</v>
      </c>
      <c r="E56" s="5"/>
      <c r="F56" s="23">
        <f t="shared" si="1"/>
        <v>0</v>
      </c>
      <c r="G56" s="57" t="s">
        <v>44</v>
      </c>
      <c r="H56" s="58"/>
      <c r="I56" s="1"/>
      <c r="J56" s="1"/>
      <c r="K56" s="1"/>
    </row>
    <row r="57" spans="1:11" ht="38.25" customHeight="1">
      <c r="A57" s="24">
        <v>20</v>
      </c>
      <c r="B57" s="30" t="s">
        <v>62</v>
      </c>
      <c r="C57" s="26">
        <v>1</v>
      </c>
      <c r="D57" s="24" t="s">
        <v>35</v>
      </c>
      <c r="E57" s="5"/>
      <c r="F57" s="23">
        <f t="shared" si="1"/>
        <v>0</v>
      </c>
      <c r="G57" s="57" t="s">
        <v>44</v>
      </c>
      <c r="H57" s="58"/>
      <c r="I57" s="1"/>
      <c r="J57" s="1"/>
      <c r="K57" s="1"/>
    </row>
    <row r="58" spans="1:11" ht="38.25" customHeight="1">
      <c r="A58" s="24">
        <v>21</v>
      </c>
      <c r="B58" s="30" t="s">
        <v>63</v>
      </c>
      <c r="C58" s="26">
        <v>5</v>
      </c>
      <c r="D58" s="24" t="s">
        <v>35</v>
      </c>
      <c r="E58" s="5"/>
      <c r="F58" s="23">
        <f t="shared" si="1"/>
        <v>0</v>
      </c>
      <c r="G58" s="57" t="s">
        <v>44</v>
      </c>
      <c r="H58" s="58"/>
      <c r="I58" s="1"/>
      <c r="J58" s="1"/>
      <c r="K58" s="1"/>
    </row>
    <row r="59" spans="1:11" ht="38.25" customHeight="1">
      <c r="A59" s="24">
        <v>22</v>
      </c>
      <c r="B59" s="30" t="s">
        <v>64</v>
      </c>
      <c r="C59" s="26">
        <v>6</v>
      </c>
      <c r="D59" s="24" t="s">
        <v>65</v>
      </c>
      <c r="E59" s="5"/>
      <c r="F59" s="23">
        <f t="shared" si="1"/>
        <v>0</v>
      </c>
      <c r="G59" s="57" t="s">
        <v>44</v>
      </c>
      <c r="H59" s="58"/>
      <c r="I59" s="1"/>
      <c r="J59" s="1"/>
      <c r="K59" s="1"/>
    </row>
    <row r="60" spans="1:11" ht="38.25" customHeight="1">
      <c r="A60" s="24">
        <v>23</v>
      </c>
      <c r="B60" s="30" t="s">
        <v>66</v>
      </c>
      <c r="C60" s="26">
        <v>12</v>
      </c>
      <c r="D60" s="24" t="s">
        <v>65</v>
      </c>
      <c r="E60" s="5"/>
      <c r="F60" s="23">
        <f t="shared" si="1"/>
        <v>0</v>
      </c>
      <c r="G60" s="57" t="s">
        <v>44</v>
      </c>
      <c r="H60" s="58"/>
      <c r="I60" s="1"/>
      <c r="J60" s="1"/>
      <c r="K60" s="1"/>
    </row>
    <row r="61" spans="1:11" ht="38.25" customHeight="1">
      <c r="A61" s="24">
        <v>24</v>
      </c>
      <c r="B61" s="30" t="s">
        <v>67</v>
      </c>
      <c r="C61" s="26">
        <v>1</v>
      </c>
      <c r="D61" s="24" t="s">
        <v>35</v>
      </c>
      <c r="E61" s="5"/>
      <c r="F61" s="23">
        <f t="shared" si="1"/>
        <v>0</v>
      </c>
      <c r="G61" s="57"/>
      <c r="H61" s="58"/>
      <c r="I61" s="1"/>
      <c r="J61" s="1"/>
      <c r="K61" s="1"/>
    </row>
    <row r="62" spans="1:11" ht="38.25" customHeight="1">
      <c r="A62" s="24">
        <v>25</v>
      </c>
      <c r="B62" s="30" t="s">
        <v>68</v>
      </c>
      <c r="C62" s="26">
        <v>1</v>
      </c>
      <c r="D62" s="24" t="s">
        <v>35</v>
      </c>
      <c r="E62" s="5"/>
      <c r="F62" s="23">
        <f t="shared" si="1"/>
        <v>0</v>
      </c>
      <c r="G62" s="57"/>
      <c r="H62" s="58"/>
      <c r="I62" s="1"/>
      <c r="J62" s="1"/>
      <c r="K62" s="1"/>
    </row>
    <row r="63" spans="1:11" ht="47.25" customHeight="1">
      <c r="A63" s="24">
        <v>26</v>
      </c>
      <c r="B63" s="30" t="s">
        <v>69</v>
      </c>
      <c r="C63" s="26">
        <v>1</v>
      </c>
      <c r="D63" s="24" t="s">
        <v>40</v>
      </c>
      <c r="E63" s="5"/>
      <c r="F63" s="23">
        <f t="shared" si="1"/>
        <v>0</v>
      </c>
      <c r="G63" s="57"/>
      <c r="H63" s="58"/>
      <c r="I63" s="1"/>
      <c r="J63" s="1"/>
      <c r="K63" s="1"/>
    </row>
    <row r="64" spans="1:11" ht="45" customHeight="1">
      <c r="A64" s="24">
        <v>27</v>
      </c>
      <c r="B64" s="25" t="s">
        <v>70</v>
      </c>
      <c r="C64" s="26">
        <v>1</v>
      </c>
      <c r="D64" s="24" t="s">
        <v>9</v>
      </c>
      <c r="E64" s="5"/>
      <c r="F64" s="23">
        <f t="shared" si="1"/>
        <v>0</v>
      </c>
      <c r="G64" s="63"/>
      <c r="H64" s="58"/>
      <c r="I64" s="1"/>
      <c r="J64" s="1"/>
      <c r="K64" s="1"/>
    </row>
    <row r="65" spans="1:11" ht="45" customHeight="1">
      <c r="A65" s="24">
        <v>28</v>
      </c>
      <c r="B65" s="25" t="s">
        <v>71</v>
      </c>
      <c r="C65" s="26">
        <v>1</v>
      </c>
      <c r="D65" s="24" t="s">
        <v>9</v>
      </c>
      <c r="E65" s="5"/>
      <c r="F65" s="23">
        <f t="shared" si="1"/>
        <v>0</v>
      </c>
      <c r="G65" s="63"/>
      <c r="H65" s="58"/>
      <c r="I65" s="1"/>
      <c r="J65" s="1"/>
      <c r="K65" s="1"/>
    </row>
    <row r="66" spans="1:11" ht="39.75" customHeight="1">
      <c r="A66" s="24">
        <v>29</v>
      </c>
      <c r="B66" s="25" t="s">
        <v>72</v>
      </c>
      <c r="C66" s="26">
        <v>1050</v>
      </c>
      <c r="D66" s="24" t="s">
        <v>31</v>
      </c>
      <c r="E66" s="5"/>
      <c r="F66" s="23">
        <f t="shared" si="1"/>
        <v>0</v>
      </c>
      <c r="G66" s="63" t="s">
        <v>73</v>
      </c>
      <c r="H66" s="58"/>
      <c r="I66" s="1"/>
      <c r="J66" s="1"/>
      <c r="K66" s="1"/>
    </row>
    <row r="67" spans="1:11" ht="39.75" customHeight="1">
      <c r="A67" s="24">
        <v>30</v>
      </c>
      <c r="B67" s="25" t="s">
        <v>74</v>
      </c>
      <c r="C67" s="26">
        <v>36</v>
      </c>
      <c r="D67" s="24" t="s">
        <v>31</v>
      </c>
      <c r="E67" s="5"/>
      <c r="F67" s="23">
        <f t="shared" si="1"/>
        <v>0</v>
      </c>
      <c r="G67" s="63"/>
      <c r="H67" s="58"/>
      <c r="I67" s="1"/>
      <c r="J67" s="1"/>
      <c r="K67" s="1"/>
    </row>
    <row r="68" spans="1:11" ht="39.75" customHeight="1">
      <c r="A68" s="24"/>
      <c r="B68" s="32" t="s">
        <v>14</v>
      </c>
      <c r="C68" s="5"/>
      <c r="D68" s="33"/>
      <c r="E68" s="5"/>
      <c r="F68" s="28">
        <f>SUM(F38:F67)</f>
        <v>0</v>
      </c>
      <c r="G68" s="63"/>
      <c r="H68" s="58"/>
      <c r="I68" s="1"/>
      <c r="J68" s="1"/>
      <c r="K68" s="1"/>
    </row>
    <row r="69" spans="1:11" ht="39.75" customHeight="1">
      <c r="A69" s="29" t="s">
        <v>12</v>
      </c>
      <c r="B69" s="9" t="s">
        <v>75</v>
      </c>
      <c r="C69" s="26">
        <v>158</v>
      </c>
      <c r="D69" s="24" t="s">
        <v>31</v>
      </c>
      <c r="E69" s="5"/>
      <c r="F69" s="23">
        <f>SUM(C69*E69)</f>
        <v>0</v>
      </c>
      <c r="G69" s="63"/>
      <c r="H69" s="58"/>
      <c r="I69" s="1"/>
      <c r="J69" s="1"/>
      <c r="K69" s="1"/>
    </row>
    <row r="70" spans="1:11" ht="39.75" customHeight="1">
      <c r="A70" s="24">
        <v>1</v>
      </c>
      <c r="B70" s="30"/>
      <c r="C70" s="5"/>
      <c r="D70" s="24"/>
      <c r="E70" s="5"/>
      <c r="F70" s="23"/>
      <c r="G70" s="57"/>
      <c r="H70" s="58"/>
      <c r="I70" s="1"/>
      <c r="J70" s="1"/>
      <c r="K70" s="1"/>
    </row>
    <row r="71" spans="1:11" ht="39.75" customHeight="1">
      <c r="A71" s="24">
        <v>2</v>
      </c>
      <c r="B71" s="30"/>
      <c r="C71" s="5"/>
      <c r="D71" s="24"/>
      <c r="E71" s="5"/>
      <c r="F71" s="23"/>
      <c r="G71" s="57"/>
      <c r="H71" s="58"/>
      <c r="I71" s="1"/>
      <c r="J71" s="1"/>
      <c r="K71" s="1"/>
    </row>
    <row r="72" spans="1:11" ht="39.75" customHeight="1">
      <c r="A72" s="24">
        <v>3</v>
      </c>
      <c r="B72" s="34"/>
      <c r="C72" s="5"/>
      <c r="D72" s="33"/>
      <c r="E72" s="5"/>
      <c r="F72" s="23"/>
      <c r="G72" s="63"/>
      <c r="H72" s="58"/>
      <c r="I72" s="1"/>
      <c r="J72" s="1"/>
      <c r="K72" s="1"/>
    </row>
    <row r="73" spans="1:11" ht="39.75" customHeight="1">
      <c r="A73" s="24"/>
      <c r="B73" s="32" t="s">
        <v>14</v>
      </c>
      <c r="C73" s="24"/>
      <c r="D73" s="24"/>
      <c r="E73" s="5"/>
      <c r="F73" s="28">
        <f>F69</f>
        <v>0</v>
      </c>
      <c r="G73" s="77"/>
      <c r="H73" s="58"/>
      <c r="I73" s="1"/>
      <c r="J73" s="1"/>
      <c r="K73" s="1"/>
    </row>
    <row r="74" spans="1:11" ht="40.200000000000003" customHeight="1">
      <c r="A74" s="22"/>
      <c r="B74" s="35" t="s">
        <v>76</v>
      </c>
      <c r="C74" s="5"/>
      <c r="D74" s="36"/>
      <c r="E74" s="5"/>
      <c r="F74" s="7">
        <f>SUM(F73+F68+F36)</f>
        <v>0</v>
      </c>
      <c r="G74" s="85"/>
      <c r="H74" s="58"/>
      <c r="I74" s="1"/>
      <c r="J74" s="1"/>
      <c r="K74" s="1"/>
    </row>
    <row r="75" spans="1:11" ht="60.75" customHeight="1">
      <c r="A75" s="22"/>
      <c r="B75" s="83" t="s">
        <v>81</v>
      </c>
      <c r="C75" s="61"/>
      <c r="D75" s="61"/>
      <c r="E75" s="61"/>
      <c r="F75" s="61"/>
      <c r="G75" s="61"/>
      <c r="H75" s="58"/>
      <c r="I75" s="1"/>
      <c r="J75" s="1"/>
      <c r="K75" s="1"/>
    </row>
    <row r="76" spans="1:11" ht="40.5" customHeight="1">
      <c r="A76" s="53"/>
      <c r="B76" s="84"/>
      <c r="C76" s="69"/>
      <c r="D76" s="69"/>
      <c r="E76" s="69"/>
      <c r="F76" s="69"/>
      <c r="G76" s="69"/>
      <c r="H76" s="69"/>
      <c r="I76" s="1"/>
      <c r="J76" s="1"/>
      <c r="K76" s="1"/>
    </row>
    <row r="77" spans="1:11" ht="59.25" customHeight="1">
      <c r="A77" s="37"/>
      <c r="B77" s="1"/>
      <c r="C77" s="38"/>
      <c r="D77" s="1"/>
      <c r="E77" s="38"/>
      <c r="F77" s="1"/>
      <c r="G77" s="39"/>
      <c r="H77" s="1"/>
      <c r="I77" s="1"/>
      <c r="J77" s="1"/>
      <c r="K77" s="1"/>
    </row>
    <row r="78" spans="1:11" ht="51" customHeight="1">
      <c r="A78" s="37"/>
      <c r="B78" s="1"/>
      <c r="C78" s="38"/>
      <c r="D78" s="1"/>
      <c r="E78" s="38"/>
      <c r="F78" s="1"/>
      <c r="G78" s="39"/>
      <c r="H78" s="1"/>
      <c r="I78" s="1"/>
      <c r="J78" s="1"/>
      <c r="K78" s="1"/>
    </row>
    <row r="79" spans="1:11" ht="63" customHeight="1">
      <c r="A79" s="37"/>
      <c r="B79" s="1"/>
      <c r="C79" s="38"/>
      <c r="D79" s="1"/>
      <c r="E79" s="38"/>
      <c r="F79" s="40" t="s">
        <v>44</v>
      </c>
      <c r="G79" s="39"/>
      <c r="H79" s="1"/>
      <c r="I79" s="1"/>
      <c r="J79" s="1"/>
      <c r="K79" s="1"/>
    </row>
    <row r="80" spans="1:11" ht="61.5" customHeight="1">
      <c r="A80" s="37"/>
      <c r="B80" s="1"/>
      <c r="C80" s="38"/>
      <c r="D80" s="1"/>
      <c r="E80" s="38"/>
      <c r="F80" s="1"/>
      <c r="G80" s="39"/>
      <c r="H80" s="1"/>
      <c r="I80" s="1"/>
      <c r="J80" s="1"/>
      <c r="K80" s="1"/>
    </row>
    <row r="81" spans="1:11" ht="58.5" customHeight="1">
      <c r="A81" s="37"/>
      <c r="B81" s="1"/>
      <c r="C81" s="38"/>
      <c r="D81" s="1"/>
      <c r="E81" s="38"/>
      <c r="F81" s="1"/>
      <c r="G81" s="39"/>
      <c r="H81" s="1"/>
      <c r="I81" s="1"/>
      <c r="J81" s="1"/>
      <c r="K81" s="1"/>
    </row>
    <row r="82" spans="1:11" ht="45" customHeight="1">
      <c r="A82" s="37"/>
      <c r="B82" s="1"/>
      <c r="C82" s="38"/>
      <c r="D82" s="1"/>
      <c r="E82" s="38"/>
      <c r="F82" s="1"/>
      <c r="G82" s="39"/>
      <c r="H82" s="1"/>
      <c r="I82" s="1"/>
      <c r="J82" s="1"/>
      <c r="K82" s="1"/>
    </row>
    <row r="83" spans="1:11" ht="81" customHeight="1">
      <c r="A83" s="37"/>
      <c r="B83" s="1"/>
      <c r="C83" s="38"/>
      <c r="D83" s="1"/>
      <c r="E83" s="38"/>
      <c r="F83" s="1"/>
      <c r="G83" s="39"/>
      <c r="H83" s="1"/>
      <c r="I83" s="1"/>
      <c r="J83" s="1"/>
      <c r="K83" s="1"/>
    </row>
    <row r="84" spans="1:11" ht="81" customHeight="1">
      <c r="A84" s="37"/>
      <c r="B84" s="1"/>
      <c r="C84" s="38"/>
      <c r="D84" s="1"/>
      <c r="E84" s="38"/>
      <c r="F84" s="1"/>
      <c r="G84" s="39"/>
      <c r="H84" s="1"/>
      <c r="I84" s="1"/>
      <c r="J84" s="1"/>
      <c r="K84" s="1"/>
    </row>
    <row r="85" spans="1:11" ht="81" customHeight="1">
      <c r="A85" s="37"/>
      <c r="B85" s="1"/>
      <c r="C85" s="38"/>
      <c r="D85" s="1"/>
      <c r="E85" s="38"/>
      <c r="F85" s="1"/>
      <c r="G85" s="39"/>
      <c r="H85" s="1"/>
      <c r="I85" s="1"/>
      <c r="J85" s="1"/>
      <c r="K85" s="1"/>
    </row>
    <row r="86" spans="1:11" ht="81" customHeight="1">
      <c r="A86" s="37"/>
      <c r="B86" s="1"/>
      <c r="C86" s="38"/>
      <c r="D86" s="1"/>
      <c r="E86" s="38"/>
      <c r="F86" s="1"/>
      <c r="G86" s="39"/>
      <c r="H86" s="1"/>
      <c r="I86" s="1"/>
      <c r="J86" s="1"/>
      <c r="K86" s="1"/>
    </row>
    <row r="87" spans="1:11" ht="81" customHeight="1">
      <c r="A87" s="37"/>
      <c r="B87" s="1"/>
      <c r="C87" s="38"/>
      <c r="D87" s="1"/>
      <c r="E87" s="38"/>
      <c r="F87" s="1"/>
      <c r="G87" s="39"/>
      <c r="H87" s="1"/>
      <c r="I87" s="1"/>
      <c r="J87" s="1"/>
      <c r="K87" s="1"/>
    </row>
    <row r="88" spans="1:11" ht="81" customHeight="1">
      <c r="A88" s="37"/>
      <c r="B88" s="1"/>
      <c r="C88" s="38"/>
      <c r="D88" s="1"/>
      <c r="E88" s="38"/>
      <c r="F88" s="1"/>
      <c r="G88" s="39"/>
      <c r="H88" s="1"/>
      <c r="I88" s="1"/>
      <c r="J88" s="1"/>
      <c r="K88" s="1"/>
    </row>
    <row r="89" spans="1:11" ht="100.5" customHeight="1">
      <c r="A89" s="37"/>
      <c r="B89" s="1"/>
      <c r="C89" s="38"/>
      <c r="D89" s="1"/>
      <c r="E89" s="38"/>
      <c r="F89" s="1"/>
      <c r="G89" s="39"/>
      <c r="H89" s="1"/>
      <c r="I89" s="1"/>
      <c r="J89" s="1"/>
      <c r="K89" s="1"/>
    </row>
    <row r="90" spans="1:11" ht="100.5" customHeight="1">
      <c r="A90" s="37"/>
      <c r="B90" s="1"/>
      <c r="C90" s="38"/>
      <c r="D90" s="1"/>
      <c r="E90" s="38"/>
      <c r="F90" s="1"/>
      <c r="G90" s="39"/>
      <c r="H90" s="1"/>
      <c r="I90" s="1"/>
      <c r="J90" s="1"/>
      <c r="K90" s="1"/>
    </row>
    <row r="91" spans="1:11" ht="27" customHeight="1">
      <c r="A91" s="37"/>
      <c r="B91" s="1"/>
      <c r="C91" s="38"/>
      <c r="D91" s="1"/>
      <c r="E91" s="38"/>
      <c r="F91" s="1"/>
      <c r="G91" s="39"/>
      <c r="H91" s="1"/>
      <c r="I91" s="1"/>
      <c r="J91" s="1"/>
      <c r="K91" s="1"/>
    </row>
    <row r="92" spans="1:11" ht="27" customHeight="1">
      <c r="A92" s="37"/>
      <c r="B92" s="1"/>
      <c r="C92" s="38"/>
      <c r="D92" s="1"/>
      <c r="E92" s="38"/>
      <c r="F92" s="1"/>
      <c r="G92" s="39"/>
      <c r="H92" s="1"/>
      <c r="I92" s="1"/>
      <c r="J92" s="1"/>
      <c r="K92" s="1"/>
    </row>
    <row r="93" spans="1:11" ht="27" customHeight="1">
      <c r="A93" s="37"/>
      <c r="B93" s="1"/>
      <c r="C93" s="38"/>
      <c r="D93" s="1"/>
      <c r="E93" s="38"/>
      <c r="F93" s="1"/>
      <c r="G93" s="39"/>
      <c r="H93" s="1"/>
      <c r="I93" s="1"/>
      <c r="J93" s="1"/>
      <c r="K93" s="1"/>
    </row>
    <row r="94" spans="1:11" ht="27" customHeight="1">
      <c r="A94" s="37"/>
      <c r="B94" s="1"/>
      <c r="C94" s="38"/>
      <c r="D94" s="1"/>
      <c r="E94" s="38"/>
      <c r="F94" s="1"/>
      <c r="G94" s="39"/>
      <c r="H94" s="1"/>
      <c r="I94" s="1"/>
      <c r="J94" s="1"/>
      <c r="K94" s="1"/>
    </row>
    <row r="95" spans="1:11" ht="42" customHeight="1">
      <c r="A95" s="37"/>
      <c r="B95" s="1"/>
      <c r="C95" s="38"/>
      <c r="D95" s="1"/>
      <c r="E95" s="38"/>
      <c r="F95" s="1"/>
      <c r="G95" s="39"/>
      <c r="H95" s="1"/>
      <c r="I95" s="1"/>
      <c r="J95" s="1"/>
      <c r="K95" s="1"/>
    </row>
    <row r="96" spans="1:11" ht="42" customHeight="1">
      <c r="A96" s="37"/>
      <c r="B96" s="1"/>
      <c r="C96" s="38"/>
      <c r="D96" s="1"/>
      <c r="E96" s="38"/>
      <c r="F96" s="1"/>
      <c r="G96" s="39"/>
      <c r="H96" s="1"/>
      <c r="I96" s="1"/>
      <c r="J96" s="1"/>
      <c r="K96" s="1"/>
    </row>
    <row r="97" spans="1:11" ht="60" customHeight="1">
      <c r="A97" s="37"/>
      <c r="B97" s="1"/>
      <c r="C97" s="38"/>
      <c r="D97" s="1"/>
      <c r="E97" s="38"/>
      <c r="F97" s="1"/>
      <c r="G97" s="39"/>
      <c r="H97" s="1"/>
      <c r="I97" s="1"/>
      <c r="J97" s="1"/>
      <c r="K97" s="1"/>
    </row>
    <row r="98" spans="1:11" ht="60" customHeight="1">
      <c r="A98" s="37"/>
      <c r="B98" s="1"/>
      <c r="C98" s="38"/>
      <c r="D98" s="1"/>
      <c r="E98" s="38"/>
      <c r="F98" s="1"/>
      <c r="G98" s="39"/>
      <c r="H98" s="1"/>
      <c r="I98" s="1"/>
      <c r="J98" s="1"/>
      <c r="K98" s="1"/>
    </row>
    <row r="99" spans="1:11" ht="27" customHeight="1">
      <c r="A99" s="37"/>
      <c r="B99" s="1"/>
      <c r="C99" s="38"/>
      <c r="D99" s="1"/>
      <c r="E99" s="38"/>
      <c r="F99" s="1"/>
      <c r="G99" s="39"/>
      <c r="H99" s="1"/>
      <c r="I99" s="1"/>
      <c r="J99" s="1"/>
      <c r="K99" s="1"/>
    </row>
    <row r="100" spans="1:11" ht="27" customHeight="1">
      <c r="A100" s="37"/>
      <c r="B100" s="1"/>
      <c r="C100" s="38"/>
      <c r="D100" s="1"/>
      <c r="E100" s="38"/>
      <c r="F100" s="1"/>
      <c r="G100" s="39"/>
      <c r="H100" s="1"/>
      <c r="I100" s="1"/>
      <c r="J100" s="1"/>
      <c r="K100" s="1"/>
    </row>
    <row r="101" spans="1:11" ht="27" customHeight="1">
      <c r="A101" s="37"/>
      <c r="B101" s="1"/>
      <c r="C101" s="38"/>
      <c r="D101" s="1"/>
      <c r="E101" s="38"/>
      <c r="F101" s="1"/>
      <c r="G101" s="39"/>
      <c r="H101" s="1"/>
      <c r="I101" s="1"/>
      <c r="J101" s="1"/>
      <c r="K101" s="1"/>
    </row>
    <row r="102" spans="1:11" ht="52.5" customHeight="1">
      <c r="A102" s="37"/>
      <c r="B102" s="1"/>
      <c r="C102" s="38"/>
      <c r="D102" s="1"/>
      <c r="E102" s="38"/>
      <c r="F102" s="1"/>
      <c r="G102" s="39"/>
      <c r="H102" s="1"/>
      <c r="I102" s="1"/>
      <c r="J102" s="1"/>
      <c r="K102" s="1"/>
    </row>
    <row r="103" spans="1:11" ht="41.25" customHeight="1">
      <c r="A103" s="37"/>
      <c r="B103" s="1"/>
      <c r="C103" s="38"/>
      <c r="D103" s="1"/>
      <c r="E103" s="38"/>
      <c r="F103" s="1"/>
      <c r="G103" s="39"/>
      <c r="H103" s="1"/>
      <c r="I103" s="1"/>
      <c r="J103" s="1"/>
      <c r="K103" s="1"/>
    </row>
    <row r="104" spans="1:11" ht="27" customHeight="1">
      <c r="A104" s="37"/>
      <c r="B104" s="1"/>
      <c r="C104" s="38"/>
      <c r="D104" s="1"/>
      <c r="E104" s="38"/>
      <c r="F104" s="1"/>
      <c r="G104" s="39"/>
      <c r="H104" s="1"/>
      <c r="I104" s="1"/>
      <c r="J104" s="1"/>
      <c r="K104" s="1"/>
    </row>
    <row r="105" spans="1:11" ht="27" customHeight="1">
      <c r="A105" s="37"/>
      <c r="B105" s="1"/>
      <c r="C105" s="38"/>
      <c r="D105" s="1"/>
      <c r="E105" s="38"/>
      <c r="F105" s="1"/>
      <c r="G105" s="39"/>
      <c r="H105" s="1"/>
      <c r="I105" s="1"/>
      <c r="J105" s="1"/>
      <c r="K105" s="1"/>
    </row>
    <row r="106" spans="1:11" ht="27" customHeight="1">
      <c r="A106" s="37"/>
      <c r="B106" s="1"/>
      <c r="C106" s="38"/>
      <c r="D106" s="1"/>
      <c r="E106" s="38"/>
      <c r="F106" s="1"/>
      <c r="G106" s="39"/>
      <c r="H106" s="1"/>
      <c r="I106" s="1"/>
      <c r="J106" s="1"/>
      <c r="K106" s="1"/>
    </row>
    <row r="107" spans="1:11" ht="27" customHeight="1">
      <c r="A107" s="37"/>
      <c r="B107" s="1"/>
      <c r="C107" s="38"/>
      <c r="D107" s="1"/>
      <c r="E107" s="38"/>
      <c r="F107" s="1"/>
      <c r="G107" s="39"/>
      <c r="H107" s="1"/>
      <c r="I107" s="1"/>
      <c r="J107" s="1"/>
      <c r="K107" s="1"/>
    </row>
    <row r="108" spans="1:11" ht="81" customHeight="1">
      <c r="A108" s="37"/>
      <c r="B108" s="1"/>
      <c r="C108" s="38"/>
      <c r="D108" s="1"/>
      <c r="E108" s="38"/>
      <c r="F108" s="1"/>
      <c r="G108" s="39"/>
      <c r="H108" s="1"/>
      <c r="I108" s="1"/>
      <c r="J108" s="1"/>
      <c r="K108" s="1"/>
    </row>
    <row r="109" spans="1:11" ht="81" customHeight="1">
      <c r="A109" s="37"/>
      <c r="B109" s="1"/>
      <c r="C109" s="38"/>
      <c r="D109" s="1"/>
      <c r="E109" s="38"/>
      <c r="F109" s="1"/>
      <c r="G109" s="39"/>
      <c r="H109" s="1"/>
      <c r="I109" s="1"/>
      <c r="J109" s="1"/>
      <c r="K109" s="1"/>
    </row>
    <row r="110" spans="1:11" ht="27" customHeight="1">
      <c r="A110" s="37"/>
      <c r="B110" s="1"/>
      <c r="C110" s="38"/>
      <c r="D110" s="1"/>
      <c r="E110" s="38"/>
      <c r="F110" s="1"/>
      <c r="G110" s="39"/>
      <c r="H110" s="1"/>
      <c r="I110" s="1"/>
      <c r="J110" s="1"/>
      <c r="K110" s="1"/>
    </row>
    <row r="111" spans="1:11" ht="27" customHeight="1">
      <c r="A111" s="37"/>
      <c r="B111" s="1"/>
      <c r="C111" s="38"/>
      <c r="D111" s="1"/>
      <c r="E111" s="38"/>
      <c r="F111" s="1"/>
      <c r="G111" s="39"/>
      <c r="H111" s="1"/>
      <c r="I111" s="1"/>
      <c r="J111" s="1"/>
      <c r="K111" s="1"/>
    </row>
    <row r="112" spans="1:11" ht="27" customHeight="1">
      <c r="A112" s="37"/>
      <c r="B112" s="1"/>
      <c r="C112" s="38"/>
      <c r="D112" s="1"/>
      <c r="E112" s="38"/>
      <c r="F112" s="1"/>
      <c r="G112" s="39"/>
      <c r="H112" s="1"/>
      <c r="I112" s="1"/>
      <c r="J112" s="1"/>
      <c r="K112" s="1"/>
    </row>
    <row r="113" spans="1:11" ht="27" customHeight="1">
      <c r="A113" s="37"/>
      <c r="B113" s="1"/>
      <c r="C113" s="38"/>
      <c r="D113" s="1"/>
      <c r="E113" s="38"/>
      <c r="F113" s="1"/>
      <c r="G113" s="39"/>
      <c r="H113" s="1"/>
      <c r="I113" s="1"/>
      <c r="J113" s="1"/>
      <c r="K113" s="1"/>
    </row>
    <row r="114" spans="1:11" ht="27" customHeight="1">
      <c r="A114" s="37"/>
      <c r="B114" s="1"/>
      <c r="C114" s="38"/>
      <c r="D114" s="1"/>
      <c r="E114" s="38"/>
      <c r="F114" s="1"/>
      <c r="G114" s="39"/>
      <c r="H114" s="1"/>
      <c r="I114" s="1"/>
      <c r="J114" s="1"/>
      <c r="K114" s="1"/>
    </row>
    <row r="115" spans="1:11" ht="27" customHeight="1">
      <c r="A115" s="37"/>
      <c r="B115" s="1"/>
      <c r="C115" s="38"/>
      <c r="D115" s="1"/>
      <c r="E115" s="38"/>
      <c r="F115" s="1"/>
      <c r="G115" s="39"/>
      <c r="H115" s="1"/>
      <c r="I115" s="1"/>
      <c r="J115" s="1"/>
      <c r="K115" s="1"/>
    </row>
    <row r="116" spans="1:11" ht="27" customHeight="1">
      <c r="A116" s="37"/>
      <c r="B116" s="1"/>
      <c r="C116" s="38"/>
      <c r="D116" s="1"/>
      <c r="E116" s="38"/>
      <c r="F116" s="1"/>
      <c r="G116" s="39"/>
      <c r="H116" s="1"/>
      <c r="I116" s="1"/>
      <c r="J116" s="1"/>
      <c r="K116" s="1"/>
    </row>
    <row r="117" spans="1:11" ht="27" customHeight="1">
      <c r="A117" s="37"/>
      <c r="B117" s="1"/>
      <c r="C117" s="38"/>
      <c r="D117" s="1"/>
      <c r="E117" s="38"/>
      <c r="F117" s="1"/>
      <c r="G117" s="39"/>
      <c r="H117" s="1"/>
      <c r="I117" s="1"/>
      <c r="J117" s="1"/>
      <c r="K117" s="1"/>
    </row>
    <row r="118" spans="1:11" ht="42" customHeight="1">
      <c r="A118" s="37"/>
      <c r="B118" s="1"/>
      <c r="C118" s="38"/>
      <c r="D118" s="1"/>
      <c r="E118" s="38"/>
      <c r="F118" s="1"/>
      <c r="G118" s="39"/>
      <c r="H118" s="1"/>
      <c r="I118" s="1"/>
      <c r="J118" s="1"/>
      <c r="K118" s="1"/>
    </row>
    <row r="119" spans="1:11" ht="57" customHeight="1">
      <c r="A119" s="37"/>
      <c r="B119" s="1"/>
      <c r="C119" s="38"/>
      <c r="D119" s="1"/>
      <c r="E119" s="38"/>
      <c r="F119" s="1"/>
      <c r="G119" s="39"/>
      <c r="H119" s="1"/>
      <c r="I119" s="1"/>
      <c r="J119" s="1"/>
      <c r="K119" s="1"/>
    </row>
    <row r="120" spans="1:11" ht="21.75" customHeight="1">
      <c r="A120" s="37"/>
      <c r="B120" s="1"/>
      <c r="C120" s="38"/>
      <c r="D120" s="1"/>
      <c r="E120" s="38"/>
      <c r="F120" s="1"/>
      <c r="G120" s="39"/>
      <c r="H120" s="1"/>
      <c r="I120" s="1"/>
      <c r="J120" s="1"/>
      <c r="K120" s="1"/>
    </row>
    <row r="121" spans="1:11" ht="21.75" customHeight="1">
      <c r="A121" s="37"/>
      <c r="B121" s="1"/>
      <c r="C121" s="38"/>
      <c r="D121" s="1"/>
      <c r="E121" s="38"/>
      <c r="F121" s="1"/>
      <c r="G121" s="39"/>
      <c r="H121" s="1"/>
      <c r="I121" s="1"/>
      <c r="J121" s="1"/>
      <c r="K121" s="1"/>
    </row>
    <row r="122" spans="1:11" ht="21.75" customHeight="1">
      <c r="A122" s="37"/>
      <c r="B122" s="1"/>
      <c r="C122" s="38"/>
      <c r="D122" s="1"/>
      <c r="E122" s="38"/>
      <c r="F122" s="1"/>
      <c r="G122" s="39"/>
      <c r="H122" s="1"/>
      <c r="I122" s="1"/>
      <c r="J122" s="1"/>
      <c r="K122" s="1"/>
    </row>
    <row r="123" spans="1:11" ht="21.75" customHeight="1">
      <c r="A123" s="37"/>
      <c r="B123" s="1"/>
      <c r="C123" s="38"/>
      <c r="D123" s="1"/>
      <c r="E123" s="38"/>
      <c r="F123" s="1"/>
      <c r="G123" s="39"/>
      <c r="H123" s="1"/>
      <c r="I123" s="1"/>
      <c r="J123" s="1"/>
      <c r="K123" s="1"/>
    </row>
    <row r="124" spans="1:11" ht="21.75" customHeight="1">
      <c r="A124" s="37"/>
      <c r="B124" s="1"/>
      <c r="C124" s="1"/>
      <c r="D124" s="1"/>
      <c r="E124" s="1"/>
      <c r="F124" s="1"/>
      <c r="G124" s="1"/>
      <c r="H124" s="1"/>
      <c r="I124" s="1"/>
      <c r="J124" s="1"/>
      <c r="K124" s="1"/>
    </row>
    <row r="125" spans="1:11" ht="21.75" customHeight="1">
      <c r="A125" s="37"/>
      <c r="B125" s="1"/>
      <c r="C125" s="1"/>
      <c r="D125" s="1"/>
      <c r="E125" s="1"/>
      <c r="F125" s="1"/>
      <c r="G125" s="1"/>
      <c r="H125" s="1"/>
      <c r="I125" s="1"/>
      <c r="J125" s="1"/>
      <c r="K125" s="1"/>
    </row>
    <row r="126" spans="1:11" ht="21.75" customHeight="1">
      <c r="A126" s="1"/>
      <c r="B126" s="1"/>
      <c r="C126" s="1"/>
      <c r="D126" s="1"/>
      <c r="E126" s="1"/>
      <c r="F126" s="1"/>
      <c r="G126" s="1"/>
      <c r="H126" s="1"/>
      <c r="I126" s="1"/>
      <c r="J126" s="1"/>
      <c r="K126" s="1"/>
    </row>
    <row r="127" spans="1:11" ht="21.75" customHeight="1">
      <c r="A127" s="1"/>
      <c r="B127" s="1"/>
      <c r="C127" s="1"/>
      <c r="D127" s="1"/>
      <c r="E127" s="1"/>
      <c r="F127" s="1"/>
      <c r="G127" s="1"/>
      <c r="H127" s="1"/>
      <c r="I127" s="1"/>
      <c r="J127" s="1"/>
      <c r="K127" s="1"/>
    </row>
    <row r="128" spans="1:11" ht="21.75" customHeight="1">
      <c r="A128" s="1"/>
      <c r="B128" s="1"/>
      <c r="C128" s="1"/>
      <c r="D128" s="1"/>
      <c r="E128" s="1"/>
      <c r="F128" s="1"/>
      <c r="G128" s="1"/>
      <c r="H128" s="1"/>
      <c r="I128" s="1"/>
      <c r="J128" s="1"/>
      <c r="K128" s="1"/>
    </row>
    <row r="129" spans="1:11" ht="21.75" customHeight="1">
      <c r="A129" s="1"/>
      <c r="B129" s="1"/>
      <c r="C129" s="1"/>
      <c r="D129" s="1"/>
      <c r="E129" s="1"/>
      <c r="F129" s="1"/>
      <c r="G129" s="1"/>
      <c r="H129" s="1"/>
      <c r="I129" s="1"/>
      <c r="J129" s="1"/>
      <c r="K129" s="1"/>
    </row>
    <row r="130" spans="1:11" ht="21.75" customHeight="1">
      <c r="A130" s="1"/>
      <c r="B130" s="1"/>
      <c r="C130" s="1"/>
      <c r="D130" s="1"/>
      <c r="E130" s="1"/>
      <c r="F130" s="1"/>
      <c r="G130" s="1"/>
      <c r="H130" s="1"/>
      <c r="I130" s="1"/>
      <c r="J130" s="1"/>
      <c r="K130" s="1"/>
    </row>
    <row r="131" spans="1:11" ht="21.75" customHeight="1">
      <c r="A131" s="1"/>
      <c r="B131" s="1"/>
      <c r="C131" s="1"/>
      <c r="D131" s="1"/>
      <c r="E131" s="1"/>
      <c r="F131" s="1"/>
      <c r="G131" s="1"/>
      <c r="H131" s="1"/>
      <c r="I131" s="1"/>
      <c r="J131" s="1"/>
      <c r="K131" s="1"/>
    </row>
    <row r="132" spans="1:11" ht="21.75" customHeight="1">
      <c r="A132" s="1"/>
      <c r="B132" s="1"/>
      <c r="C132" s="1"/>
      <c r="D132" s="1"/>
      <c r="E132" s="1"/>
      <c r="F132" s="1"/>
      <c r="G132" s="1"/>
      <c r="H132" s="1"/>
      <c r="I132" s="1"/>
      <c r="J132" s="1"/>
      <c r="K132" s="1"/>
    </row>
    <row r="133" spans="1:11" ht="21.75" customHeight="1">
      <c r="A133" s="1"/>
      <c r="B133" s="1"/>
      <c r="C133" s="1"/>
      <c r="D133" s="1"/>
      <c r="E133" s="1"/>
      <c r="F133" s="1"/>
      <c r="G133" s="1"/>
      <c r="H133" s="1"/>
      <c r="I133" s="1"/>
      <c r="J133" s="1"/>
      <c r="K133" s="1"/>
    </row>
    <row r="134" spans="1:11" ht="21.75" customHeight="1">
      <c r="A134" s="1"/>
      <c r="B134" s="41"/>
      <c r="C134" s="42"/>
      <c r="D134" s="43"/>
      <c r="E134" s="42"/>
      <c r="F134" s="44"/>
      <c r="G134" s="45"/>
      <c r="H134" s="39"/>
      <c r="I134" s="1"/>
      <c r="J134" s="1"/>
      <c r="K134" s="1"/>
    </row>
    <row r="135" spans="1:11" ht="21.75" customHeight="1">
      <c r="A135" s="1"/>
      <c r="B135" s="41"/>
      <c r="C135" s="42"/>
      <c r="D135" s="43"/>
      <c r="E135" s="42"/>
      <c r="F135" s="44"/>
      <c r="G135" s="45"/>
      <c r="H135" s="39"/>
      <c r="I135" s="1"/>
      <c r="J135" s="1"/>
      <c r="K135" s="1"/>
    </row>
    <row r="136" spans="1:11" ht="21.75" customHeight="1">
      <c r="A136" s="46"/>
      <c r="B136" s="41"/>
      <c r="C136" s="42"/>
      <c r="D136" s="43"/>
      <c r="E136" s="42"/>
      <c r="F136" s="44"/>
      <c r="G136" s="45"/>
      <c r="H136" s="39"/>
      <c r="I136" s="1"/>
      <c r="J136" s="1"/>
      <c r="K136" s="1"/>
    </row>
    <row r="137" spans="1:11" ht="21.75" customHeight="1">
      <c r="A137" s="46"/>
      <c r="B137" s="41"/>
      <c r="C137" s="42"/>
      <c r="D137" s="43"/>
      <c r="E137" s="42"/>
      <c r="F137" s="44"/>
      <c r="G137" s="45"/>
      <c r="H137" s="39"/>
      <c r="I137" s="1"/>
      <c r="J137" s="1"/>
      <c r="K137" s="1"/>
    </row>
    <row r="138" spans="1:11" ht="21.75" customHeight="1">
      <c r="A138" s="46"/>
      <c r="B138" s="41"/>
      <c r="C138" s="42"/>
      <c r="D138" s="43"/>
      <c r="E138" s="42"/>
      <c r="F138" s="44"/>
      <c r="G138" s="45"/>
      <c r="H138" s="39"/>
      <c r="I138" s="1"/>
      <c r="J138" s="1"/>
      <c r="K138" s="1"/>
    </row>
    <row r="139" spans="1:11" ht="21.75" customHeight="1">
      <c r="A139" s="46"/>
      <c r="B139" s="41"/>
      <c r="C139" s="42"/>
      <c r="D139" s="43"/>
      <c r="E139" s="42"/>
      <c r="F139" s="44"/>
      <c r="G139" s="45"/>
      <c r="H139" s="39"/>
      <c r="I139" s="1"/>
      <c r="J139" s="1"/>
      <c r="K139" s="1"/>
    </row>
    <row r="140" spans="1:11" ht="21.75" customHeight="1">
      <c r="A140" s="46"/>
      <c r="B140" s="41"/>
      <c r="C140" s="42"/>
      <c r="D140" s="43"/>
      <c r="E140" s="42"/>
      <c r="F140" s="44"/>
      <c r="G140" s="45"/>
      <c r="H140" s="39"/>
      <c r="I140" s="1"/>
      <c r="J140" s="1"/>
      <c r="K140" s="1"/>
    </row>
    <row r="141" spans="1:11" ht="21.75" customHeight="1">
      <c r="A141" s="46"/>
      <c r="B141" s="41"/>
      <c r="C141" s="42"/>
      <c r="D141" s="43"/>
      <c r="E141" s="42"/>
      <c r="F141" s="44"/>
      <c r="G141" s="45"/>
      <c r="H141" s="39"/>
      <c r="I141" s="1"/>
      <c r="J141" s="1"/>
      <c r="K141" s="1"/>
    </row>
    <row r="142" spans="1:11" ht="21.75" customHeight="1">
      <c r="A142" s="46"/>
      <c r="B142" s="41"/>
      <c r="C142" s="38"/>
      <c r="D142" s="47"/>
      <c r="E142" s="42"/>
      <c r="F142" s="44"/>
      <c r="G142" s="45"/>
      <c r="H142" s="39"/>
      <c r="I142" s="1"/>
      <c r="J142" s="1"/>
      <c r="K142" s="1"/>
    </row>
    <row r="143" spans="1:11" ht="21.75" customHeight="1">
      <c r="A143" s="46"/>
      <c r="B143" s="41"/>
      <c r="C143" s="38"/>
      <c r="D143" s="47"/>
      <c r="E143" s="42"/>
      <c r="F143" s="44"/>
      <c r="G143" s="45"/>
      <c r="H143" s="39"/>
      <c r="I143" s="1"/>
      <c r="J143" s="1"/>
      <c r="K143" s="1"/>
    </row>
    <row r="144" spans="1:11" ht="21.75" customHeight="1">
      <c r="A144" s="46"/>
      <c r="B144" s="1"/>
      <c r="C144" s="38"/>
      <c r="D144" s="1"/>
      <c r="E144" s="38"/>
      <c r="F144" s="1"/>
      <c r="G144" s="39"/>
      <c r="H144" s="1"/>
      <c r="I144" s="1"/>
      <c r="J144" s="1"/>
      <c r="K144" s="1"/>
    </row>
    <row r="145" spans="1:11" ht="21.75" customHeight="1">
      <c r="A145" s="46"/>
      <c r="B145" s="37"/>
      <c r="C145" s="38"/>
      <c r="D145" s="37"/>
      <c r="E145" s="38"/>
      <c r="F145" s="37"/>
      <c r="G145" s="86"/>
      <c r="H145" s="55"/>
      <c r="I145" s="1"/>
      <c r="J145" s="1"/>
      <c r="K145" s="1"/>
    </row>
    <row r="146" spans="1:11" ht="21.75" customHeight="1">
      <c r="A146" s="46"/>
      <c r="B146" s="41"/>
      <c r="C146" s="38"/>
      <c r="D146" s="47"/>
      <c r="E146" s="42"/>
      <c r="F146" s="48"/>
      <c r="G146" s="49"/>
      <c r="H146" s="1"/>
      <c r="I146" s="1"/>
      <c r="J146" s="1"/>
      <c r="K146" s="1"/>
    </row>
    <row r="147" spans="1:11" ht="21.75" customHeight="1">
      <c r="A147" s="37"/>
      <c r="B147" s="41"/>
      <c r="C147" s="38"/>
      <c r="D147" s="50"/>
      <c r="E147" s="42"/>
      <c r="F147" s="44"/>
      <c r="G147" s="51"/>
      <c r="H147" s="1"/>
      <c r="I147" s="1"/>
      <c r="J147" s="1"/>
      <c r="K147" s="1"/>
    </row>
    <row r="148" spans="1:11" ht="21.75" customHeight="1">
      <c r="A148" s="37"/>
      <c r="B148" s="41"/>
      <c r="C148" s="38"/>
      <c r="D148" s="50"/>
      <c r="E148" s="42"/>
      <c r="F148" s="44"/>
      <c r="G148" s="51"/>
      <c r="H148" s="1"/>
      <c r="I148" s="1"/>
      <c r="J148" s="1"/>
      <c r="K148" s="1"/>
    </row>
    <row r="149" spans="1:11" ht="21.75" customHeight="1">
      <c r="A149" s="46"/>
      <c r="B149" s="41"/>
      <c r="C149" s="38"/>
      <c r="D149" s="50"/>
      <c r="E149" s="42"/>
      <c r="F149" s="44"/>
      <c r="G149" s="51"/>
      <c r="H149" s="1"/>
      <c r="I149" s="1"/>
      <c r="J149" s="1"/>
      <c r="K149" s="1"/>
    </row>
    <row r="150" spans="1:11" ht="21.75" customHeight="1">
      <c r="A150" s="46"/>
      <c r="B150" s="41"/>
      <c r="C150" s="38"/>
      <c r="D150" s="50"/>
      <c r="E150" s="42"/>
      <c r="F150" s="44"/>
      <c r="G150" s="51"/>
      <c r="H150" s="1"/>
      <c r="I150" s="1"/>
      <c r="J150" s="1"/>
      <c r="K150" s="1"/>
    </row>
    <row r="151" spans="1:11" ht="21.75" customHeight="1">
      <c r="A151" s="46"/>
      <c r="B151" s="41"/>
      <c r="C151" s="38"/>
      <c r="D151" s="50"/>
      <c r="E151" s="42"/>
      <c r="F151" s="44"/>
      <c r="G151" s="49"/>
      <c r="H151" s="1"/>
      <c r="I151" s="1"/>
      <c r="J151" s="1"/>
      <c r="K151" s="1"/>
    </row>
    <row r="152" spans="1:11" ht="21.75" customHeight="1">
      <c r="A152" s="46"/>
      <c r="B152" s="41"/>
      <c r="C152" s="38"/>
      <c r="D152" s="50"/>
      <c r="E152" s="42"/>
      <c r="F152" s="44"/>
      <c r="G152" s="49"/>
      <c r="H152" s="1"/>
      <c r="I152" s="1"/>
      <c r="J152" s="1"/>
      <c r="K152" s="1"/>
    </row>
    <row r="153" spans="1:11" ht="21.75" customHeight="1">
      <c r="A153" s="46"/>
      <c r="B153" s="41"/>
      <c r="C153" s="38"/>
      <c r="D153" s="50"/>
      <c r="E153" s="42"/>
      <c r="F153" s="44"/>
      <c r="G153" s="49"/>
      <c r="H153" s="1"/>
      <c r="I153" s="1"/>
      <c r="J153" s="1"/>
      <c r="K153" s="1"/>
    </row>
    <row r="154" spans="1:11" ht="21.75" customHeight="1">
      <c r="A154" s="46"/>
      <c r="B154" s="41"/>
      <c r="C154" s="38"/>
      <c r="D154" s="50"/>
      <c r="E154" s="42"/>
      <c r="F154" s="44"/>
      <c r="G154" s="49"/>
      <c r="H154" s="1"/>
      <c r="I154" s="1"/>
      <c r="J154" s="1"/>
      <c r="K154" s="1"/>
    </row>
    <row r="155" spans="1:11" ht="21.75" customHeight="1">
      <c r="A155" s="46"/>
      <c r="B155" s="41"/>
      <c r="C155" s="38"/>
      <c r="D155" s="50"/>
      <c r="E155" s="42"/>
      <c r="F155" s="44"/>
      <c r="G155" s="49"/>
      <c r="H155" s="1"/>
      <c r="I155" s="1"/>
      <c r="J155" s="1"/>
      <c r="K155" s="1"/>
    </row>
    <row r="156" spans="1:11" ht="21.75" customHeight="1">
      <c r="A156" s="46"/>
      <c r="B156" s="1"/>
      <c r="C156" s="38"/>
      <c r="D156" s="1"/>
      <c r="E156" s="38"/>
      <c r="F156" s="52"/>
      <c r="G156" s="39"/>
      <c r="H156" s="1"/>
      <c r="I156" s="1"/>
      <c r="J156" s="1"/>
      <c r="K156" s="1"/>
    </row>
    <row r="157" spans="1:11" ht="21.75" customHeight="1">
      <c r="A157" s="46"/>
      <c r="B157" s="1"/>
      <c r="C157" s="38"/>
      <c r="D157" s="1"/>
      <c r="E157" s="38"/>
      <c r="F157" s="1"/>
      <c r="G157" s="39"/>
      <c r="H157" s="1"/>
      <c r="I157" s="1"/>
      <c r="J157" s="1"/>
      <c r="K157" s="1"/>
    </row>
    <row r="158" spans="1:11" ht="21.75" customHeight="1">
      <c r="A158" s="46"/>
      <c r="B158" s="1"/>
      <c r="C158" s="38"/>
      <c r="D158" s="1"/>
      <c r="E158" s="38"/>
      <c r="F158" s="1"/>
      <c r="G158" s="39"/>
      <c r="H158" s="1"/>
      <c r="I158" s="1"/>
      <c r="J158" s="1"/>
      <c r="K158" s="1"/>
    </row>
    <row r="159" spans="1:11" ht="21.75" customHeight="1">
      <c r="A159" s="37"/>
      <c r="B159" s="1"/>
      <c r="C159" s="38"/>
      <c r="D159" s="1"/>
      <c r="E159" s="38"/>
      <c r="F159" s="1"/>
      <c r="G159" s="39"/>
      <c r="H159" s="1"/>
      <c r="I159" s="1"/>
      <c r="J159" s="1"/>
      <c r="K159" s="1"/>
    </row>
    <row r="160" spans="1:11" ht="21.75" customHeight="1">
      <c r="A160" s="37"/>
      <c r="B160" s="1"/>
      <c r="C160" s="38"/>
      <c r="D160" s="1"/>
      <c r="E160" s="38"/>
      <c r="F160" s="1"/>
      <c r="G160" s="39"/>
      <c r="H160" s="1"/>
      <c r="I160" s="1"/>
      <c r="J160" s="1"/>
      <c r="K160" s="1"/>
    </row>
  </sheetData>
  <mergeCells count="70">
    <mergeCell ref="G145:H145"/>
    <mergeCell ref="G41:H41"/>
    <mergeCell ref="G40:H40"/>
    <mergeCell ref="G49:H49"/>
    <mergeCell ref="G48:H48"/>
    <mergeCell ref="G59:H59"/>
    <mergeCell ref="G47:H47"/>
    <mergeCell ref="G64:H64"/>
    <mergeCell ref="G50:H50"/>
    <mergeCell ref="G51:H51"/>
    <mergeCell ref="G52:H52"/>
    <mergeCell ref="G46:H46"/>
    <mergeCell ref="G54:H54"/>
    <mergeCell ref="G55:H55"/>
    <mergeCell ref="G60:H60"/>
    <mergeCell ref="G61:H61"/>
    <mergeCell ref="G62:H62"/>
    <mergeCell ref="B75:H75"/>
    <mergeCell ref="B76:H76"/>
    <mergeCell ref="G65:H65"/>
    <mergeCell ref="G66:H66"/>
    <mergeCell ref="G74:H74"/>
    <mergeCell ref="G72:H72"/>
    <mergeCell ref="G70:H70"/>
    <mergeCell ref="G71:H71"/>
    <mergeCell ref="G67:H67"/>
    <mergeCell ref="G63:H63"/>
    <mergeCell ref="G73:H73"/>
    <mergeCell ref="G69:H69"/>
    <mergeCell ref="G68:H68"/>
    <mergeCell ref="A4:H4"/>
    <mergeCell ref="G5:H5"/>
    <mergeCell ref="G58:H58"/>
    <mergeCell ref="G57:H57"/>
    <mergeCell ref="G53:H53"/>
    <mergeCell ref="G56:H56"/>
    <mergeCell ref="G36:H36"/>
    <mergeCell ref="G37:H37"/>
    <mergeCell ref="G28:H28"/>
    <mergeCell ref="G30:H30"/>
    <mergeCell ref="G29:H29"/>
    <mergeCell ref="G14:H14"/>
    <mergeCell ref="G6:H6"/>
    <mergeCell ref="G10:H10"/>
    <mergeCell ref="G7:H7"/>
    <mergeCell ref="G8:H8"/>
    <mergeCell ref="G45:H45"/>
    <mergeCell ref="G34:H34"/>
    <mergeCell ref="G16:H16"/>
    <mergeCell ref="G33:H33"/>
    <mergeCell ref="G42:H42"/>
    <mergeCell ref="G39:H39"/>
    <mergeCell ref="G44:H44"/>
    <mergeCell ref="G43:H43"/>
    <mergeCell ref="A1:H2"/>
    <mergeCell ref="A3:H3"/>
    <mergeCell ref="G38:H38"/>
    <mergeCell ref="G35:H35"/>
    <mergeCell ref="B19:H19"/>
    <mergeCell ref="G17:H17"/>
    <mergeCell ref="G18:H18"/>
    <mergeCell ref="G31:H31"/>
    <mergeCell ref="B27:H27"/>
    <mergeCell ref="G11:H11"/>
    <mergeCell ref="G15:H15"/>
    <mergeCell ref="G12:H12"/>
    <mergeCell ref="G13:H13"/>
    <mergeCell ref="A22:A26"/>
    <mergeCell ref="B20:H26"/>
    <mergeCell ref="G32:H32"/>
  </mergeCells>
  <phoneticPr fontId="22"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清單</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林政育</dc:creator>
  <cp:lastModifiedBy>user</cp:lastModifiedBy>
  <cp:lastPrinted>2017-12-18T02:23:08Z</cp:lastPrinted>
  <dcterms:created xsi:type="dcterms:W3CDTF">1997-01-14T01:50:29Z</dcterms:created>
  <dcterms:modified xsi:type="dcterms:W3CDTF">2017-12-19T08:34:48Z</dcterms:modified>
</cp:coreProperties>
</file>